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wilczko\AppData\Local\Temp\ezdpuw\20251104091117244\"/>
    </mc:Choice>
  </mc:AlternateContent>
  <xr:revisionPtr revIDLastSave="0" documentId="13_ncr:1_{8E35282B-8D9C-4BF1-83B9-C6F231DAFD2D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Arkusz1" sheetId="3" state="hidden" r:id="rId1"/>
    <sheet name="Wykaz zużytych składników" sheetId="2" r:id="rId2"/>
  </sheets>
  <definedNames>
    <definedName name="_xlnm.Print_Area" localSheetId="1">'Wykaz zużytych składników'!$A$1:$I$6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5" i="3" l="1"/>
</calcChain>
</file>

<file path=xl/sharedStrings.xml><?xml version="1.0" encoding="utf-8"?>
<sst xmlns="http://schemas.openxmlformats.org/spreadsheetml/2006/main" count="371" uniqueCount="249">
  <si>
    <t xml:space="preserve">Lp.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</si>
  <si>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</si>
  <si>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</si>
  <si>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</si>
  <si>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</si>
  <si>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</si>
  <si>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</si>
  <si>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</si>
  <si>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</si>
  <si>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</si>
  <si>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</si>
  <si>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</si>
  <si>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</si>
  <si>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</si>
  <si>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</si>
  <si>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</si>
  <si>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</si>
  <si>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</si>
  <si>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</si>
  <si>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</si>
  <si>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</si>
  <si>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</si>
  <si>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</si>
  <si>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</si>
  <si>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</si>
  <si>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</si>
  <si>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</si>
  <si>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</si>
  <si>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</si>
  <si>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</si>
  <si>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</si>
  <si>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</si>
  <si>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</si>
  <si>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</si>
  <si>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</si>
  <si>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</si>
  <si>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</si>
  <si>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</si>
  <si>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</si>
  <si>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</si>
  <si>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</si>
  <si>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</si>
  <si>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44.</t>
  </si>
  <si>
    <t>45.</t>
  </si>
  <si>
    <t>46.</t>
  </si>
  <si>
    <t>47.</t>
  </si>
  <si>
    <t>48.</t>
  </si>
  <si>
    <t>50.</t>
  </si>
  <si>
    <t>RAZEM</t>
  </si>
  <si>
    <t>Tabela nr 1</t>
  </si>
  <si>
    <t>Telefon komórkowy Honor 7 Lite</t>
  </si>
  <si>
    <t>Telefon komórkowy HTC 626</t>
  </si>
  <si>
    <t>Telefon komórkowy Huawei P8</t>
  </si>
  <si>
    <t>Telefon komórkowy Huawei Y5</t>
  </si>
  <si>
    <t>Telefon komórkowy Lenovo K5</t>
  </si>
  <si>
    <t>Telefon komórkowy LG G3S</t>
  </si>
  <si>
    <t>Telefon komórkowy LG G4s</t>
  </si>
  <si>
    <t>Telefon komórkowy LG K8</t>
  </si>
  <si>
    <t>51.</t>
  </si>
  <si>
    <t>52.</t>
  </si>
  <si>
    <t>53.</t>
  </si>
  <si>
    <t>54.</t>
  </si>
  <si>
    <t>55.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</si>
  <si>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</si>
  <si>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</si>
  <si>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</si>
  <si>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</si>
  <si>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</si>
  <si>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</si>
  <si>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</si>
  <si>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</si>
  <si>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</si>
  <si>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</si>
  <si>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</si>
  <si>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</si>
  <si>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</si>
  <si>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</si>
  <si>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</si>
  <si>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</si>
  <si>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</si>
  <si>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</si>
  <si>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</si>
  <si>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</si>
  <si>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80.</t>
  </si>
  <si>
    <t>81.</t>
  </si>
  <si>
    <t>82.</t>
  </si>
  <si>
    <t>83.</t>
  </si>
  <si>
    <t>84.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</si>
  <si>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</si>
  <si>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</si>
  <si>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</si>
  <si>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</si>
  <si>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</si>
  <si>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</si>
  <si>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</si>
  <si>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</si>
  <si>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</si>
  <si>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</si>
  <si>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</si>
  <si>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</si>
  <si>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</si>
  <si>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</si>
  <si>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</si>
  <si>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</si>
  <si>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</si>
  <si>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</si>
  <si>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</si>
  <si>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</si>
  <si>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</si>
  <si>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</si>
  <si>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</si>
  <si>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</si>
  <si>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Telefon komórkowy LG X power</t>
  </si>
  <si>
    <t>Telefon komórkowy Lumia 640</t>
  </si>
  <si>
    <t>Telefon komórkowy Nokia 515</t>
  </si>
  <si>
    <t>Telefon komórkowy Nokia Lumia 635</t>
  </si>
  <si>
    <t>Telefon komórkowy Samsung E2550</t>
  </si>
  <si>
    <t>Telefon komórkowy Samsung GT-S5610</t>
  </si>
  <si>
    <t>Telefon komórkowy Samsung Galaxy J3</t>
  </si>
  <si>
    <t>Telefon komórkowy Samsung Galaxy J5</t>
  </si>
  <si>
    <t>Telefon komórkowy Samsung Solid B2710</t>
  </si>
  <si>
    <t>Telefon komórkowy Samsung Xcover 3</t>
  </si>
  <si>
    <t>Telefon komórkow Sony Xperia M</t>
  </si>
  <si>
    <t>Telefon komórkow Sony Xperia E5</t>
  </si>
  <si>
    <t>Telefon komórkow Sony Xperia J</t>
  </si>
  <si>
    <t>Telefon komórkowy Alcatel OneTouch Idol Mini</t>
  </si>
  <si>
    <t>111.</t>
  </si>
  <si>
    <t>112.</t>
  </si>
  <si>
    <t>Telefon komórkowy Samsung GT-C3530</t>
  </si>
  <si>
    <t>Telefon komórkowy Samsung Galaxy mini 2</t>
  </si>
  <si>
    <t>Telefon komórkowy Samsung S5 Neo</t>
  </si>
  <si>
    <t>numer inwentarzowy</t>
  </si>
  <si>
    <t>Telefon komórkowy Huawei Ascend G6</t>
  </si>
  <si>
    <t>Telefon komórkowy Samsung Galaxy Core Plus</t>
  </si>
  <si>
    <t>33.</t>
  </si>
  <si>
    <t>43.</t>
  </si>
  <si>
    <t>49.</t>
  </si>
  <si>
    <t>56.</t>
  </si>
  <si>
    <t>57.</t>
  </si>
  <si>
    <t>69.</t>
  </si>
  <si>
    <t>79.</t>
  </si>
  <si>
    <t>85.</t>
  </si>
  <si>
    <t>101.</t>
  </si>
  <si>
    <t>rok
produkcji</t>
  </si>
  <si>
    <t>nazwa składnika majatku ruchomego</t>
  </si>
  <si>
    <t>użytkownik/lokalizacja</t>
  </si>
  <si>
    <t>wartość poczatkowa
[zł]</t>
  </si>
  <si>
    <t>Andrzej Ćwiklewski/105A</t>
  </si>
  <si>
    <t>Marek Dubicki/ 105A</t>
  </si>
  <si>
    <t>Iwona Bujak/ 105A</t>
  </si>
  <si>
    <t>Sławomir Gawliński/ 105A</t>
  </si>
  <si>
    <t>Waldemar Szpak/ 105A</t>
  </si>
  <si>
    <t>Mariusz Rynko/ 105A</t>
  </si>
  <si>
    <t>Jarosław Komiago/ 105A</t>
  </si>
  <si>
    <t>Paweł Lempaszek/ 105A</t>
  </si>
  <si>
    <t>Michał Wiśnicki/ 105A</t>
  </si>
  <si>
    <t>Agnieszka Augustyniak/ 105A</t>
  </si>
  <si>
    <t>Jan Bułecki/ 105A</t>
  </si>
  <si>
    <t>Małgorzata Samsel/ 105A</t>
  </si>
  <si>
    <t>Tomasz Mandziak/ 105A</t>
  </si>
  <si>
    <t>Mariusz Janik/ 105A</t>
  </si>
  <si>
    <t>Oriana Bardzicka-Pawłowska/ 105A</t>
  </si>
  <si>
    <t>Tomasz Chudzik/ 105A</t>
  </si>
  <si>
    <t>Jan Piotrak/ 105A</t>
  </si>
  <si>
    <t>Beata Wiśniewska/ 105A</t>
  </si>
  <si>
    <t>Sławomir Podlejski/ 105A</t>
  </si>
  <si>
    <t>Szczepkowski/ 105A</t>
  </si>
  <si>
    <t>Milinkiewicz/ 105A</t>
  </si>
  <si>
    <t>Tomasz Gasiński/ 105A</t>
  </si>
  <si>
    <t>Agnieszka Wądołowska/ 105A</t>
  </si>
  <si>
    <t>Liliana Pawłowska/ 105A</t>
  </si>
  <si>
    <t>Marcin Masłowski/ 105A</t>
  </si>
  <si>
    <t>Sebastan Czywil/ 105A</t>
  </si>
  <si>
    <t>Łukasz Sokołowski/ 105A</t>
  </si>
  <si>
    <t>Karol Frąckiewicz/ 105A</t>
  </si>
  <si>
    <t>Patryk Miłek/ 105A</t>
  </si>
  <si>
    <t>Bartosz Głębocki/ 105A</t>
  </si>
  <si>
    <t>Mariusz Paszkowski/ 105A</t>
  </si>
  <si>
    <t>Robert Perczyński/ 105A</t>
  </si>
  <si>
    <t>Anna Jachimowska/ 105A</t>
  </si>
  <si>
    <t>Wojciech Papierzyński/ 105A</t>
  </si>
  <si>
    <t>Lesław Ogórek/ 105A</t>
  </si>
  <si>
    <t>Romuald Wilczek/ 105A</t>
  </si>
  <si>
    <t>Adam Jaszczuk/ 105A</t>
  </si>
  <si>
    <t>Andrzej Wieczyński/ 105A</t>
  </si>
  <si>
    <t>Marcin Paszkowski/ 105A</t>
  </si>
  <si>
    <t>Kwiatkowska/ 105A</t>
  </si>
  <si>
    <t>Woźniak/ 105A</t>
  </si>
  <si>
    <t>Maciej Wielgucki/ 105A</t>
  </si>
  <si>
    <t>Andrzej Łata/ 105A</t>
  </si>
  <si>
    <t>Marek Gil/ 105A</t>
  </si>
  <si>
    <t>Zbigniew Daniszewski/ 105A</t>
  </si>
  <si>
    <t>Tomasz Tomaszczyk/ 105A</t>
  </si>
  <si>
    <t>Nitrowski/ 105A</t>
  </si>
  <si>
    <t>Krzysztof Żelichowski/ 105A</t>
  </si>
  <si>
    <t>Krystyna Szynkowska/ 105A</t>
  </si>
  <si>
    <t>Mariusz Piotrowicz/ 105A</t>
  </si>
  <si>
    <t>Agnieszka Boruczkowska/ 105A</t>
  </si>
  <si>
    <t>Irena Strzelczyk/ 105A</t>
  </si>
  <si>
    <t>Tomasz Dawidowski/ 105A</t>
  </si>
  <si>
    <t>Ewelina Ługiewicz/ 105A</t>
  </si>
  <si>
    <t>Katarzyna Palczewska/ 105A</t>
  </si>
  <si>
    <t>Paweł Kmit/ 105A</t>
  </si>
  <si>
    <t>Piotr Paradowski/ 105A</t>
  </si>
  <si>
    <t>Dariusz Węgłowski/ 105A</t>
  </si>
  <si>
    <t>Waldemar Gutt/ 105A</t>
  </si>
  <si>
    <t>Sebastian Czywil/ 105A</t>
  </si>
  <si>
    <t>Tomasz Sadowski/ 105A</t>
  </si>
  <si>
    <t>Wasilewski/ 105A</t>
  </si>
  <si>
    <t>Adrian Nitkowski/ 105A</t>
  </si>
  <si>
    <t>Władysław Trzonkowski/ 105A</t>
  </si>
  <si>
    <t>Chodkowski/ 105A</t>
  </si>
  <si>
    <t>Słowiński/ 105A</t>
  </si>
  <si>
    <t>Adam Szymański/ 105A</t>
  </si>
  <si>
    <t>Krystian Herkt/ 105A</t>
  </si>
  <si>
    <t>Telefon komórkowy Samsung Galaxy Core Prime</t>
  </si>
  <si>
    <t>Zbigniew Kołak/ 105A</t>
  </si>
  <si>
    <t>Zbigniew Oliwa/ 105A</t>
  </si>
  <si>
    <t>Tomasz Ramotowski/ 105A</t>
  </si>
  <si>
    <t>Anna Kruk/ 105A</t>
  </si>
  <si>
    <t>Anna Nowak/ 105A</t>
  </si>
  <si>
    <t>Marek Gierałtowski/ 105A</t>
  </si>
  <si>
    <t>Małgorzata Moszczyńska/105A</t>
  </si>
  <si>
    <t>Sadowski/ 105A</t>
  </si>
  <si>
    <t>Lech Cimochowski/ 105A</t>
  </si>
  <si>
    <t>Ewa Kwiatkowska/ 105A</t>
  </si>
  <si>
    <t>Wartość rynkowa podobnej nowej rzeczy [zł]</t>
  </si>
  <si>
    <t>cena jednostk./ rynkowa [zł]</t>
  </si>
  <si>
    <t>Agnieszka Boruczkowska/105A</t>
  </si>
  <si>
    <t>numer inwentarzowy
SAP</t>
  </si>
  <si>
    <t>Nazwa składnika majątku ruchomego</t>
  </si>
  <si>
    <t>Ilość szt.</t>
  </si>
  <si>
    <t>Rok zakupu/nabycia</t>
  </si>
  <si>
    <t>Stan składników majątku ruchomego</t>
  </si>
  <si>
    <t>Numer SAT</t>
  </si>
  <si>
    <t>Numer inwentarzowy</t>
  </si>
  <si>
    <t>Proponowana cena sprzedaży brutto [PLN]</t>
  </si>
  <si>
    <t xml:space="preserve">Kopiarka Konica Minolta Bizhub C280 </t>
  </si>
  <si>
    <t>URZĄDZENIE WIELOFUNKCYJNE CANON ir ADV C2025i</t>
  </si>
  <si>
    <t>NISZCZARKA HSM CLASSIC 225,2 CC 3,9X40</t>
  </si>
  <si>
    <t>800262</t>
  </si>
  <si>
    <t>800278</t>
  </si>
  <si>
    <t>803/270</t>
  </si>
  <si>
    <t>803/311</t>
  </si>
  <si>
    <t>803/409</t>
  </si>
  <si>
    <t>W niszczarce są połamane uchwyty do wkładania worka na ścinki oraz uszkodzone noże tnące, naprawa jest nieekonomiczna</t>
  </si>
  <si>
    <t>Zgodnie z ekspertyzą techniczną uszkodzeniu/zużyciu uległy części których naprawa jest ekonomicznie nieuzasadniona, przewyższa 80 % wartości sprzetu</t>
  </si>
  <si>
    <t>Zgodnie z opinią techniczną, serwis stwierdził uszkodzenie kontrolera. Części do naprawy nie są dostępne na rynku.</t>
  </si>
  <si>
    <r>
      <rPr>
        <b/>
        <sz val="10"/>
        <color theme="1"/>
        <rFont val="Verdana"/>
        <family val="2"/>
        <charset val="238"/>
      </rPr>
      <t>Załącznik nr 1</t>
    </r>
    <r>
      <rPr>
        <sz val="10"/>
        <color theme="1"/>
        <rFont val="Verdana"/>
        <family val="2"/>
        <charset val="238"/>
      </rPr>
      <t xml:space="preserve"> - Wykaz zużytych składników majątku ruchomego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</si>
</sst>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4" fontId="0" fillId="0" borderId="0" xfId="0" applyNumberForma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5"/>
  <sheetViews>
    <sheetView workbookViewId="0">
      <selection activeCell="L10" sqref="L10"/>
    </sheetView>
  </sheetViews>
  <sheetFormatPr defaultRowHeight="15" x14ac:dyDescent="0.25"/>
  <cols>
    <col min="1" max="1" width="4.7109375" customWidth="1"/>
    <col min="2" max="2" width="24" style="4" customWidth="1"/>
    <col min="3" max="3" width="12.140625" style="1" customWidth="1"/>
    <col min="4" max="4" width="10.28515625" style="1" customWidth="1"/>
    <col min="5" max="5" width="18.140625" style="5" customWidth="1"/>
    <col min="6" max="6" width="13" style="6" customWidth="1"/>
    <col min="7" max="7" width="11" style="1" customWidth="1"/>
    <col min="9" max="9" width="14.42578125" style="1" customWidth="1"/>
  </cols>
  <sheetData>
    <row r="1" spans="1:9" x14ac:dyDescent="0.25">
      <c r="G1" s="3" t="s">
        <v>49</v>
      </c>
    </row>
    <row r="2" spans="1:9" ht="63.75" x14ac:dyDescent="0.25">
      <c r="A2" s="17" t="s">
        <v>0</v>
      </c>
      <c r="B2" s="18" t="s">
        <v>144</v>
      </c>
      <c r="C2" s="18" t="s">
        <v>131</v>
      </c>
      <c r="D2" s="18" t="s">
        <v>143</v>
      </c>
      <c r="E2" s="18" t="s">
        <v>145</v>
      </c>
      <c r="F2" s="19" t="s">
        <v>146</v>
      </c>
      <c r="G2" s="18" t="s">
        <v>227</v>
      </c>
      <c r="I2" s="18" t="s">
        <v>226</v>
      </c>
    </row>
    <row r="3" spans="1:9" s="2" customFormat="1" ht="25.5" customHeight="1" x14ac:dyDescent="0.25">
      <c r="A3" s="13" t="s">
        <v>1</v>
      </c>
      <c r="B3" s="7" t="s">
        <v>125</v>
      </c>
      <c r="C3" s="8">
        <v>10000503</v>
      </c>
      <c r="D3" s="8">
        <v>2014</v>
      </c>
      <c r="E3" s="8" t="s">
        <v>147</v>
      </c>
      <c r="F3" s="14">
        <v>600.24</v>
      </c>
      <c r="G3" s="9">
        <v>48.27</v>
      </c>
      <c r="I3" s="14">
        <v>197</v>
      </c>
    </row>
    <row r="4" spans="1:9" s="2" customFormat="1" ht="25.5" customHeight="1" x14ac:dyDescent="0.25">
      <c r="A4" s="13" t="s">
        <v>2</v>
      </c>
      <c r="B4" s="7" t="s">
        <v>125</v>
      </c>
      <c r="C4" s="8">
        <v>10000506</v>
      </c>
      <c r="D4" s="8">
        <v>2014</v>
      </c>
      <c r="E4" s="8" t="s">
        <v>148</v>
      </c>
      <c r="F4" s="14">
        <v>600.24</v>
      </c>
      <c r="G4" s="9">
        <v>62.06</v>
      </c>
      <c r="I4" s="14">
        <v>197</v>
      </c>
    </row>
    <row r="5" spans="1:9" s="2" customFormat="1" ht="25.5" customHeight="1" x14ac:dyDescent="0.25">
      <c r="A5" s="13" t="s">
        <v>3</v>
      </c>
      <c r="B5" s="7" t="s">
        <v>50</v>
      </c>
      <c r="C5" s="8">
        <v>10000657</v>
      </c>
      <c r="D5" s="8">
        <v>2016</v>
      </c>
      <c r="E5" s="8" t="s">
        <v>149</v>
      </c>
      <c r="F5" s="14">
        <v>1582.93</v>
      </c>
      <c r="G5" s="9">
        <v>54.85</v>
      </c>
      <c r="I5" s="14">
        <v>239</v>
      </c>
    </row>
    <row r="6" spans="1:9" s="2" customFormat="1" ht="25.5" customHeight="1" x14ac:dyDescent="0.25">
      <c r="A6" s="13" t="s">
        <v>4</v>
      </c>
      <c r="B6" s="7" t="s">
        <v>51</v>
      </c>
      <c r="C6" s="8">
        <v>10000509</v>
      </c>
      <c r="D6" s="8">
        <v>2016</v>
      </c>
      <c r="E6" s="8" t="s">
        <v>150</v>
      </c>
      <c r="F6" s="14">
        <v>1166.04</v>
      </c>
      <c r="G6" s="9">
        <v>18</v>
      </c>
      <c r="I6" s="14">
        <v>300</v>
      </c>
    </row>
    <row r="7" spans="1:9" s="2" customFormat="1" ht="25.5" customHeight="1" x14ac:dyDescent="0.25">
      <c r="A7" s="13" t="s">
        <v>5</v>
      </c>
      <c r="B7" s="7" t="s">
        <v>51</v>
      </c>
      <c r="C7" s="8">
        <v>10000547</v>
      </c>
      <c r="D7" s="8">
        <v>2016</v>
      </c>
      <c r="E7" s="8" t="s">
        <v>151</v>
      </c>
      <c r="F7" s="14">
        <v>1166.04</v>
      </c>
      <c r="G7" s="9">
        <v>18</v>
      </c>
      <c r="I7" s="14">
        <v>300</v>
      </c>
    </row>
    <row r="8" spans="1:9" s="2" customFormat="1" ht="25.5" customHeight="1" x14ac:dyDescent="0.25">
      <c r="A8" s="13" t="s">
        <v>6</v>
      </c>
      <c r="B8" s="7" t="s">
        <v>51</v>
      </c>
      <c r="C8" s="8">
        <v>10000542</v>
      </c>
      <c r="D8" s="8">
        <v>2016</v>
      </c>
      <c r="E8" s="8" t="s">
        <v>152</v>
      </c>
      <c r="F8" s="14">
        <v>1166.04</v>
      </c>
      <c r="G8" s="9">
        <v>81</v>
      </c>
      <c r="I8" s="14">
        <v>300</v>
      </c>
    </row>
    <row r="9" spans="1:9" s="2" customFormat="1" ht="25.5" customHeight="1" x14ac:dyDescent="0.25">
      <c r="A9" s="13" t="s">
        <v>7</v>
      </c>
      <c r="B9" s="7" t="s">
        <v>51</v>
      </c>
      <c r="C9" s="8">
        <v>10000129</v>
      </c>
      <c r="D9" s="8">
        <v>2016</v>
      </c>
      <c r="E9" s="8" t="s">
        <v>153</v>
      </c>
      <c r="F9" s="14">
        <v>1166.04</v>
      </c>
      <c r="G9" s="9">
        <v>81</v>
      </c>
      <c r="I9" s="14">
        <v>300</v>
      </c>
    </row>
    <row r="10" spans="1:9" s="2" customFormat="1" ht="25.5" customHeight="1" x14ac:dyDescent="0.25">
      <c r="A10" s="13" t="s">
        <v>8</v>
      </c>
      <c r="B10" s="7" t="s">
        <v>52</v>
      </c>
      <c r="C10" s="8">
        <v>10000584</v>
      </c>
      <c r="D10" s="8">
        <v>2016</v>
      </c>
      <c r="E10" s="8" t="s">
        <v>154</v>
      </c>
      <c r="F10" s="14">
        <v>1166.04</v>
      </c>
      <c r="G10" s="9">
        <v>35.86</v>
      </c>
      <c r="I10" s="14">
        <v>249</v>
      </c>
    </row>
    <row r="11" spans="1:9" s="2" customFormat="1" ht="25.5" customHeight="1" x14ac:dyDescent="0.25">
      <c r="A11" s="13" t="s">
        <v>9</v>
      </c>
      <c r="B11" s="7" t="s">
        <v>53</v>
      </c>
      <c r="C11" s="8">
        <v>10000691</v>
      </c>
      <c r="D11" s="8">
        <v>2016</v>
      </c>
      <c r="E11" s="8" t="s">
        <v>147</v>
      </c>
      <c r="F11" s="10">
        <v>586.99</v>
      </c>
      <c r="G11" s="9">
        <v>74.84</v>
      </c>
      <c r="I11" s="14">
        <v>297</v>
      </c>
    </row>
    <row r="12" spans="1:9" s="2" customFormat="1" ht="25.5" customHeight="1" x14ac:dyDescent="0.25">
      <c r="A12" s="13" t="s">
        <v>10</v>
      </c>
      <c r="B12" s="7" t="s">
        <v>132</v>
      </c>
      <c r="C12" s="8">
        <v>10000590</v>
      </c>
      <c r="D12" s="8">
        <v>2014</v>
      </c>
      <c r="E12" s="8" t="s">
        <v>155</v>
      </c>
      <c r="F12" s="10">
        <v>723.24</v>
      </c>
      <c r="G12" s="9">
        <v>48.44</v>
      </c>
      <c r="I12" s="14">
        <v>299</v>
      </c>
    </row>
    <row r="13" spans="1:9" s="2" customFormat="1" ht="25.5" customHeight="1" x14ac:dyDescent="0.25">
      <c r="A13" s="13" t="s">
        <v>11</v>
      </c>
      <c r="B13" s="7" t="s">
        <v>132</v>
      </c>
      <c r="C13" s="8">
        <v>10000138</v>
      </c>
      <c r="D13" s="8">
        <v>2014</v>
      </c>
      <c r="E13" s="8" t="s">
        <v>156</v>
      </c>
      <c r="F13" s="10">
        <v>723.24</v>
      </c>
      <c r="G13" s="9">
        <v>37.67</v>
      </c>
      <c r="I13" s="14">
        <v>299</v>
      </c>
    </row>
    <row r="14" spans="1:9" s="2" customFormat="1" ht="25.5" customHeight="1" x14ac:dyDescent="0.25">
      <c r="A14" s="13" t="s">
        <v>12</v>
      </c>
      <c r="B14" s="11" t="s">
        <v>132</v>
      </c>
      <c r="C14" s="8">
        <v>10000545</v>
      </c>
      <c r="D14" s="8">
        <v>2014</v>
      </c>
      <c r="E14" s="8" t="s">
        <v>173</v>
      </c>
      <c r="F14" s="10">
        <v>723.24</v>
      </c>
      <c r="G14" s="9">
        <v>40.369999999999997</v>
      </c>
      <c r="I14" s="14">
        <v>299</v>
      </c>
    </row>
    <row r="15" spans="1:9" s="2" customFormat="1" ht="25.5" customHeight="1" x14ac:dyDescent="0.25">
      <c r="A15" s="13" t="s">
        <v>13</v>
      </c>
      <c r="B15" s="7" t="s">
        <v>52</v>
      </c>
      <c r="C15" s="8">
        <v>10000499</v>
      </c>
      <c r="D15" s="8">
        <v>2016</v>
      </c>
      <c r="E15" s="8" t="s">
        <v>157</v>
      </c>
      <c r="F15" s="10">
        <v>1166.04</v>
      </c>
      <c r="G15" s="9">
        <v>53.78</v>
      </c>
      <c r="I15" s="14">
        <v>249</v>
      </c>
    </row>
    <row r="16" spans="1:9" s="2" customFormat="1" ht="25.5" customHeight="1" x14ac:dyDescent="0.25">
      <c r="A16" s="13" t="s">
        <v>14</v>
      </c>
      <c r="B16" s="7" t="s">
        <v>52</v>
      </c>
      <c r="C16" s="8">
        <v>10000132</v>
      </c>
      <c r="D16" s="8">
        <v>2016</v>
      </c>
      <c r="E16" s="8" t="s">
        <v>158</v>
      </c>
      <c r="F16" s="10">
        <v>1166.04</v>
      </c>
      <c r="G16" s="9">
        <v>47.81</v>
      </c>
      <c r="I16" s="14">
        <v>249</v>
      </c>
    </row>
    <row r="17" spans="1:9" s="2" customFormat="1" ht="25.5" customHeight="1" x14ac:dyDescent="0.25">
      <c r="A17" s="13" t="s">
        <v>15</v>
      </c>
      <c r="B17" s="7" t="s">
        <v>52</v>
      </c>
      <c r="C17" s="8">
        <v>10000525</v>
      </c>
      <c r="D17" s="8">
        <v>2016</v>
      </c>
      <c r="E17" s="8" t="s">
        <v>159</v>
      </c>
      <c r="F17" s="10">
        <v>1166.04</v>
      </c>
      <c r="G17" s="9">
        <v>38.840000000000003</v>
      </c>
      <c r="I17" s="14">
        <v>249</v>
      </c>
    </row>
    <row r="18" spans="1:9" s="2" customFormat="1" ht="25.5" customHeight="1" x14ac:dyDescent="0.25">
      <c r="A18" s="13" t="s">
        <v>16</v>
      </c>
      <c r="B18" s="7" t="s">
        <v>52</v>
      </c>
      <c r="C18" s="8">
        <v>10000516</v>
      </c>
      <c r="D18" s="8">
        <v>2016</v>
      </c>
      <c r="E18" s="12" t="s">
        <v>160</v>
      </c>
      <c r="F18" s="10">
        <v>1166.04</v>
      </c>
      <c r="G18" s="9">
        <v>29.88</v>
      </c>
      <c r="I18" s="14">
        <v>249</v>
      </c>
    </row>
    <row r="19" spans="1:9" s="2" customFormat="1" ht="25.5" customHeight="1" x14ac:dyDescent="0.25">
      <c r="A19" s="13" t="s">
        <v>17</v>
      </c>
      <c r="B19" s="7" t="s">
        <v>52</v>
      </c>
      <c r="C19" s="8">
        <v>10000169</v>
      </c>
      <c r="D19" s="8">
        <v>2016</v>
      </c>
      <c r="E19" s="8" t="s">
        <v>161</v>
      </c>
      <c r="F19" s="10">
        <v>1166.04</v>
      </c>
      <c r="G19" s="9">
        <v>44.82</v>
      </c>
      <c r="I19" s="14">
        <v>249</v>
      </c>
    </row>
    <row r="20" spans="1:9" s="2" customFormat="1" ht="25.5" customHeight="1" x14ac:dyDescent="0.25">
      <c r="A20" s="13" t="s">
        <v>18</v>
      </c>
      <c r="B20" s="7" t="s">
        <v>52</v>
      </c>
      <c r="C20" s="8">
        <v>10000582</v>
      </c>
      <c r="D20" s="8">
        <v>2016</v>
      </c>
      <c r="E20" s="8" t="s">
        <v>162</v>
      </c>
      <c r="F20" s="10">
        <v>1166.04</v>
      </c>
      <c r="G20" s="9">
        <v>53.78</v>
      </c>
      <c r="I20" s="14">
        <v>249</v>
      </c>
    </row>
    <row r="21" spans="1:9" s="2" customFormat="1" ht="25.5" customHeight="1" x14ac:dyDescent="0.25">
      <c r="A21" s="13" t="s">
        <v>19</v>
      </c>
      <c r="B21" s="7" t="s">
        <v>53</v>
      </c>
      <c r="C21" s="13">
        <v>10000676</v>
      </c>
      <c r="D21" s="13">
        <v>2016</v>
      </c>
      <c r="E21" s="12" t="s">
        <v>160</v>
      </c>
      <c r="F21" s="14">
        <v>586.99</v>
      </c>
      <c r="G21" s="9">
        <v>60.59</v>
      </c>
      <c r="I21" s="14">
        <v>297</v>
      </c>
    </row>
    <row r="22" spans="1:9" s="2" customFormat="1" ht="25.5" customHeight="1" x14ac:dyDescent="0.25">
      <c r="A22" s="13" t="s">
        <v>20</v>
      </c>
      <c r="B22" s="7" t="s">
        <v>53</v>
      </c>
      <c r="C22" s="13">
        <v>10000677</v>
      </c>
      <c r="D22" s="13">
        <v>2016</v>
      </c>
      <c r="E22" s="8" t="s">
        <v>163</v>
      </c>
      <c r="F22" s="14">
        <v>586.99</v>
      </c>
      <c r="G22" s="9">
        <v>60.59</v>
      </c>
      <c r="I22" s="14">
        <v>297</v>
      </c>
    </row>
    <row r="23" spans="1:9" s="2" customFormat="1" ht="25.5" customHeight="1" x14ac:dyDescent="0.25">
      <c r="A23" s="13" t="s">
        <v>21</v>
      </c>
      <c r="B23" s="7" t="s">
        <v>53</v>
      </c>
      <c r="C23" s="13">
        <v>10000681</v>
      </c>
      <c r="D23" s="13">
        <v>2016</v>
      </c>
      <c r="E23" s="8" t="s">
        <v>164</v>
      </c>
      <c r="F23" s="14">
        <v>586.99</v>
      </c>
      <c r="G23" s="9">
        <v>57.02</v>
      </c>
      <c r="I23" s="14">
        <v>297</v>
      </c>
    </row>
    <row r="24" spans="1:9" s="2" customFormat="1" ht="25.5" customHeight="1" x14ac:dyDescent="0.25">
      <c r="A24" s="13" t="s">
        <v>22</v>
      </c>
      <c r="B24" s="7" t="s">
        <v>53</v>
      </c>
      <c r="C24" s="13">
        <v>10000683</v>
      </c>
      <c r="D24" s="13">
        <v>2016</v>
      </c>
      <c r="E24" s="8" t="s">
        <v>159</v>
      </c>
      <c r="F24" s="14">
        <v>586.99</v>
      </c>
      <c r="G24" s="9">
        <v>35.64</v>
      </c>
      <c r="I24" s="14">
        <v>297</v>
      </c>
    </row>
    <row r="25" spans="1:9" s="2" customFormat="1" ht="25.5" customHeight="1" x14ac:dyDescent="0.25">
      <c r="A25" s="13" t="s">
        <v>23</v>
      </c>
      <c r="B25" s="7" t="s">
        <v>53</v>
      </c>
      <c r="C25" s="13">
        <v>10000682</v>
      </c>
      <c r="D25" s="13">
        <v>2016</v>
      </c>
      <c r="E25" s="8" t="s">
        <v>165</v>
      </c>
      <c r="F25" s="14">
        <v>586.99</v>
      </c>
      <c r="G25" s="9">
        <v>57.02</v>
      </c>
      <c r="I25" s="14">
        <v>297</v>
      </c>
    </row>
    <row r="26" spans="1:9" s="2" customFormat="1" ht="25.5" customHeight="1" x14ac:dyDescent="0.25">
      <c r="A26" s="13" t="s">
        <v>24</v>
      </c>
      <c r="B26" s="7" t="s">
        <v>53</v>
      </c>
      <c r="C26" s="13">
        <v>10000686</v>
      </c>
      <c r="D26" s="13">
        <v>2016</v>
      </c>
      <c r="E26" s="8" t="s">
        <v>166</v>
      </c>
      <c r="F26" s="14">
        <v>586.99</v>
      </c>
      <c r="G26" s="9">
        <v>16.63</v>
      </c>
      <c r="I26" s="14">
        <v>297</v>
      </c>
    </row>
    <row r="27" spans="1:9" s="2" customFormat="1" ht="25.5" customHeight="1" x14ac:dyDescent="0.25">
      <c r="A27" s="13" t="s">
        <v>25</v>
      </c>
      <c r="B27" s="7" t="s">
        <v>53</v>
      </c>
      <c r="C27" s="13">
        <v>10000684</v>
      </c>
      <c r="D27" s="13">
        <v>2016</v>
      </c>
      <c r="E27" s="8" t="s">
        <v>167</v>
      </c>
      <c r="F27" s="14">
        <v>586.99</v>
      </c>
      <c r="G27" s="9">
        <v>70.69</v>
      </c>
      <c r="I27" s="14">
        <v>297</v>
      </c>
    </row>
    <row r="28" spans="1:9" s="2" customFormat="1" ht="25.5" customHeight="1" x14ac:dyDescent="0.25">
      <c r="A28" s="13" t="s">
        <v>26</v>
      </c>
      <c r="B28" s="7" t="s">
        <v>53</v>
      </c>
      <c r="C28" s="13">
        <v>10000685</v>
      </c>
      <c r="D28" s="13">
        <v>2016</v>
      </c>
      <c r="E28" s="8" t="s">
        <v>168</v>
      </c>
      <c r="F28" s="14">
        <v>586.99</v>
      </c>
      <c r="G28" s="9">
        <v>64.150000000000006</v>
      </c>
      <c r="I28" s="14">
        <v>297</v>
      </c>
    </row>
    <row r="29" spans="1:9" s="2" customFormat="1" ht="25.5" customHeight="1" x14ac:dyDescent="0.25">
      <c r="A29" s="13" t="s">
        <v>27</v>
      </c>
      <c r="B29" s="7" t="s">
        <v>54</v>
      </c>
      <c r="C29" s="13">
        <v>10000661</v>
      </c>
      <c r="D29" s="13">
        <v>2016</v>
      </c>
      <c r="E29" s="8" t="s">
        <v>153</v>
      </c>
      <c r="F29" s="14">
        <v>1501.63</v>
      </c>
      <c r="G29" s="9">
        <v>24.3</v>
      </c>
      <c r="I29" s="14">
        <v>270</v>
      </c>
    </row>
    <row r="30" spans="1:9" s="2" customFormat="1" ht="25.5" customHeight="1" x14ac:dyDescent="0.25">
      <c r="A30" s="13" t="s">
        <v>28</v>
      </c>
      <c r="B30" s="7" t="s">
        <v>54</v>
      </c>
      <c r="C30" s="13">
        <v>10000660</v>
      </c>
      <c r="D30" s="13">
        <v>2016</v>
      </c>
      <c r="E30" s="8" t="s">
        <v>169</v>
      </c>
      <c r="F30" s="14">
        <v>1501.63</v>
      </c>
      <c r="G30" s="9">
        <v>26.33</v>
      </c>
      <c r="I30" s="14">
        <v>270</v>
      </c>
    </row>
    <row r="31" spans="1:9" s="2" customFormat="1" ht="25.5" customHeight="1" x14ac:dyDescent="0.25">
      <c r="A31" s="13" t="s">
        <v>29</v>
      </c>
      <c r="B31" s="7" t="s">
        <v>54</v>
      </c>
      <c r="C31" s="13">
        <v>10000663</v>
      </c>
      <c r="D31" s="13">
        <v>2016</v>
      </c>
      <c r="E31" s="8" t="s">
        <v>171</v>
      </c>
      <c r="F31" s="14">
        <v>1501.63</v>
      </c>
      <c r="G31" s="9">
        <v>36.450000000000003</v>
      </c>
      <c r="I31" s="14">
        <v>270</v>
      </c>
    </row>
    <row r="32" spans="1:9" s="2" customFormat="1" ht="25.5" customHeight="1" x14ac:dyDescent="0.25">
      <c r="A32" s="13" t="s">
        <v>30</v>
      </c>
      <c r="B32" s="7" t="s">
        <v>55</v>
      </c>
      <c r="C32" s="13">
        <v>10000139</v>
      </c>
      <c r="D32" s="13">
        <v>2016</v>
      </c>
      <c r="E32" s="8" t="s">
        <v>170</v>
      </c>
      <c r="F32" s="14">
        <v>1699</v>
      </c>
      <c r="G32" s="9">
        <v>56.49</v>
      </c>
      <c r="I32" s="14">
        <v>269</v>
      </c>
    </row>
    <row r="33" spans="1:9" s="2" customFormat="1" ht="25.5" customHeight="1" x14ac:dyDescent="0.25">
      <c r="A33" s="13" t="s">
        <v>31</v>
      </c>
      <c r="B33" s="7" t="s">
        <v>55</v>
      </c>
      <c r="C33" s="15">
        <v>10000562</v>
      </c>
      <c r="D33" s="15">
        <v>2016</v>
      </c>
      <c r="E33" s="12" t="s">
        <v>172</v>
      </c>
      <c r="F33" s="16">
        <v>1699</v>
      </c>
      <c r="G33" s="9">
        <v>93.21</v>
      </c>
      <c r="I33" s="14">
        <v>269</v>
      </c>
    </row>
    <row r="34" spans="1:9" s="2" customFormat="1" ht="25.5" customHeight="1" x14ac:dyDescent="0.25">
      <c r="A34" s="13" t="s">
        <v>32</v>
      </c>
      <c r="B34" s="7" t="s">
        <v>55</v>
      </c>
      <c r="C34" s="13">
        <v>10000594</v>
      </c>
      <c r="D34" s="13">
        <v>2016</v>
      </c>
      <c r="E34" s="8" t="s">
        <v>173</v>
      </c>
      <c r="F34" s="16">
        <v>1699</v>
      </c>
      <c r="G34" s="9">
        <v>18.829999999999998</v>
      </c>
      <c r="I34" s="14">
        <v>269</v>
      </c>
    </row>
    <row r="35" spans="1:9" s="2" customFormat="1" ht="25.5" customHeight="1" x14ac:dyDescent="0.25">
      <c r="A35" s="13" t="s">
        <v>134</v>
      </c>
      <c r="B35" s="7" t="s">
        <v>55</v>
      </c>
      <c r="C35" s="13">
        <v>10000162</v>
      </c>
      <c r="D35" s="13">
        <v>2016</v>
      </c>
      <c r="E35" s="8" t="s">
        <v>174</v>
      </c>
      <c r="F35" s="14">
        <v>1699</v>
      </c>
      <c r="G35" s="9">
        <v>84.74</v>
      </c>
      <c r="I35" s="14">
        <v>269</v>
      </c>
    </row>
    <row r="36" spans="1:9" s="2" customFormat="1" ht="25.5" customHeight="1" x14ac:dyDescent="0.25">
      <c r="A36" s="13" t="s">
        <v>33</v>
      </c>
      <c r="B36" s="7" t="s">
        <v>56</v>
      </c>
      <c r="C36" s="13">
        <v>10000524</v>
      </c>
      <c r="D36" s="13">
        <v>2016</v>
      </c>
      <c r="E36" s="8" t="s">
        <v>175</v>
      </c>
      <c r="F36" s="14">
        <v>1264.44</v>
      </c>
      <c r="G36" s="9">
        <v>20.399999999999999</v>
      </c>
      <c r="I36" s="14">
        <v>170</v>
      </c>
    </row>
    <row r="37" spans="1:9" s="2" customFormat="1" ht="25.5" customHeight="1" x14ac:dyDescent="0.25">
      <c r="A37" s="13" t="s">
        <v>34</v>
      </c>
      <c r="B37" s="7" t="s">
        <v>56</v>
      </c>
      <c r="C37" s="13">
        <v>10000161</v>
      </c>
      <c r="D37" s="13">
        <v>2016</v>
      </c>
      <c r="E37" s="8" t="s">
        <v>176</v>
      </c>
      <c r="F37" s="14">
        <v>1264.44</v>
      </c>
      <c r="G37" s="9">
        <v>34.68</v>
      </c>
      <c r="I37" s="14">
        <v>170</v>
      </c>
    </row>
    <row r="38" spans="1:9" s="2" customFormat="1" ht="25.5" customHeight="1" x14ac:dyDescent="0.25">
      <c r="A38" s="13" t="s">
        <v>35</v>
      </c>
      <c r="B38" s="7" t="s">
        <v>56</v>
      </c>
      <c r="C38" s="13">
        <v>10000537</v>
      </c>
      <c r="D38" s="13">
        <v>2016</v>
      </c>
      <c r="E38" s="8" t="s">
        <v>177</v>
      </c>
      <c r="F38" s="14">
        <v>1264.44</v>
      </c>
      <c r="G38" s="9">
        <v>34.68</v>
      </c>
      <c r="I38" s="14">
        <v>170</v>
      </c>
    </row>
    <row r="39" spans="1:9" s="2" customFormat="1" ht="25.5" customHeight="1" x14ac:dyDescent="0.25">
      <c r="A39" s="13" t="s">
        <v>36</v>
      </c>
      <c r="B39" s="7" t="s">
        <v>56</v>
      </c>
      <c r="C39" s="13">
        <v>10000514</v>
      </c>
      <c r="D39" s="13">
        <v>2016</v>
      </c>
      <c r="E39" s="8" t="s">
        <v>179</v>
      </c>
      <c r="F39" s="14">
        <v>1264.44</v>
      </c>
      <c r="G39" s="9">
        <v>32.64</v>
      </c>
      <c r="I39" s="14">
        <v>170</v>
      </c>
    </row>
    <row r="40" spans="1:9" s="2" customFormat="1" ht="25.5" customHeight="1" x14ac:dyDescent="0.25">
      <c r="A40" s="13" t="s">
        <v>37</v>
      </c>
      <c r="B40" s="7" t="s">
        <v>56</v>
      </c>
      <c r="C40" s="13">
        <v>10000534</v>
      </c>
      <c r="D40" s="13">
        <v>2016</v>
      </c>
      <c r="E40" s="8" t="s">
        <v>178</v>
      </c>
      <c r="F40" s="14">
        <v>1264.44</v>
      </c>
      <c r="G40" s="9">
        <v>32.64</v>
      </c>
      <c r="I40" s="14">
        <v>170</v>
      </c>
    </row>
    <row r="41" spans="1:9" s="2" customFormat="1" ht="25.5" customHeight="1" x14ac:dyDescent="0.25">
      <c r="A41" s="13" t="s">
        <v>38</v>
      </c>
      <c r="B41" s="7" t="s">
        <v>57</v>
      </c>
      <c r="C41" s="13">
        <v>10000736</v>
      </c>
      <c r="D41" s="13">
        <v>2016</v>
      </c>
      <c r="E41" s="8" t="s">
        <v>180</v>
      </c>
      <c r="F41" s="14">
        <v>544.72</v>
      </c>
      <c r="G41" s="9">
        <v>81.900000000000006</v>
      </c>
      <c r="I41" s="14">
        <v>260</v>
      </c>
    </row>
    <row r="42" spans="1:9" s="2" customFormat="1" ht="25.5" customHeight="1" x14ac:dyDescent="0.25">
      <c r="A42" s="13" t="s">
        <v>39</v>
      </c>
      <c r="B42" s="7" t="s">
        <v>57</v>
      </c>
      <c r="C42" s="13">
        <v>10000745</v>
      </c>
      <c r="D42" s="13">
        <v>2016</v>
      </c>
      <c r="E42" s="8" t="s">
        <v>152</v>
      </c>
      <c r="F42" s="14">
        <v>544.72</v>
      </c>
      <c r="G42" s="9">
        <v>18.2</v>
      </c>
      <c r="I42" s="14">
        <v>260</v>
      </c>
    </row>
    <row r="43" spans="1:9" s="2" customFormat="1" ht="25.5" customHeight="1" x14ac:dyDescent="0.25">
      <c r="A43" s="13" t="s">
        <v>40</v>
      </c>
      <c r="B43" s="7" t="s">
        <v>57</v>
      </c>
      <c r="C43" s="13">
        <v>10000725</v>
      </c>
      <c r="D43" s="13">
        <v>2016</v>
      </c>
      <c r="E43" s="8" t="s">
        <v>181</v>
      </c>
      <c r="F43" s="14">
        <v>544.72</v>
      </c>
      <c r="G43" s="9">
        <v>81.900000000000006</v>
      </c>
      <c r="I43" s="14">
        <v>260</v>
      </c>
    </row>
    <row r="44" spans="1:9" s="2" customFormat="1" ht="25.5" customHeight="1" x14ac:dyDescent="0.25">
      <c r="A44" s="13" t="s">
        <v>41</v>
      </c>
      <c r="B44" s="7" t="s">
        <v>57</v>
      </c>
      <c r="C44" s="13">
        <v>10000731</v>
      </c>
      <c r="D44" s="13">
        <v>2016</v>
      </c>
      <c r="E44" s="8" t="s">
        <v>182</v>
      </c>
      <c r="F44" s="14">
        <v>544.72</v>
      </c>
      <c r="G44" s="9">
        <v>81.900000000000006</v>
      </c>
      <c r="I44" s="14">
        <v>260</v>
      </c>
    </row>
    <row r="45" spans="1:9" s="2" customFormat="1" ht="25.5" customHeight="1" x14ac:dyDescent="0.25">
      <c r="A45" s="13" t="s">
        <v>135</v>
      </c>
      <c r="B45" s="7" t="s">
        <v>57</v>
      </c>
      <c r="C45" s="13">
        <v>10000733</v>
      </c>
      <c r="D45" s="13">
        <v>2016</v>
      </c>
      <c r="E45" s="8" t="s">
        <v>183</v>
      </c>
      <c r="F45" s="14">
        <v>544.72</v>
      </c>
      <c r="G45" s="9">
        <v>81.900000000000006</v>
      </c>
      <c r="I45" s="14">
        <v>260</v>
      </c>
    </row>
    <row r="46" spans="1:9" s="2" customFormat="1" ht="25.5" customHeight="1" x14ac:dyDescent="0.25">
      <c r="A46" s="13" t="s">
        <v>42</v>
      </c>
      <c r="B46" s="7" t="s">
        <v>57</v>
      </c>
      <c r="C46" s="13">
        <v>10000739</v>
      </c>
      <c r="D46" s="13">
        <v>2016</v>
      </c>
      <c r="E46" s="8" t="s">
        <v>159</v>
      </c>
      <c r="F46" s="14">
        <v>544.72</v>
      </c>
      <c r="G46" s="9">
        <v>27.3</v>
      </c>
      <c r="I46" s="14">
        <v>260</v>
      </c>
    </row>
    <row r="47" spans="1:9" s="2" customFormat="1" ht="25.5" customHeight="1" x14ac:dyDescent="0.25">
      <c r="A47" s="13" t="s">
        <v>43</v>
      </c>
      <c r="B47" s="7" t="s">
        <v>57</v>
      </c>
      <c r="C47" s="13">
        <v>10000728</v>
      </c>
      <c r="D47" s="13">
        <v>2016</v>
      </c>
      <c r="E47" s="8" t="s">
        <v>163</v>
      </c>
      <c r="F47" s="14">
        <v>544.72</v>
      </c>
      <c r="G47" s="9">
        <v>81.900000000000006</v>
      </c>
      <c r="I47" s="14">
        <v>260</v>
      </c>
    </row>
    <row r="48" spans="1:9" s="2" customFormat="1" ht="25.5" customHeight="1" x14ac:dyDescent="0.25">
      <c r="A48" s="13" t="s">
        <v>44</v>
      </c>
      <c r="B48" s="7" t="s">
        <v>112</v>
      </c>
      <c r="C48" s="13">
        <v>10000664</v>
      </c>
      <c r="D48" s="13">
        <v>2016</v>
      </c>
      <c r="E48" s="8" t="s">
        <v>171</v>
      </c>
      <c r="F48" s="14">
        <v>1542.27</v>
      </c>
      <c r="G48" s="9">
        <v>56.16</v>
      </c>
      <c r="I48" s="14">
        <v>260</v>
      </c>
    </row>
    <row r="49" spans="1:9" s="2" customFormat="1" ht="25.5" customHeight="1" x14ac:dyDescent="0.25">
      <c r="A49" s="13" t="s">
        <v>45</v>
      </c>
      <c r="B49" s="7" t="s">
        <v>113</v>
      </c>
      <c r="C49" s="13">
        <v>10000569</v>
      </c>
      <c r="D49" s="13">
        <v>2016</v>
      </c>
      <c r="E49" s="8" t="s">
        <v>184</v>
      </c>
      <c r="F49" s="14">
        <v>846.24</v>
      </c>
      <c r="G49" s="9">
        <v>36.21</v>
      </c>
      <c r="I49" s="14">
        <v>213</v>
      </c>
    </row>
    <row r="50" spans="1:9" s="2" customFormat="1" ht="25.5" customHeight="1" x14ac:dyDescent="0.25">
      <c r="A50" s="13" t="s">
        <v>46</v>
      </c>
      <c r="B50" s="7" t="s">
        <v>113</v>
      </c>
      <c r="C50" s="13">
        <v>10000568</v>
      </c>
      <c r="D50" s="13">
        <v>2016</v>
      </c>
      <c r="E50" s="8" t="s">
        <v>185</v>
      </c>
      <c r="F50" s="14">
        <v>846.24</v>
      </c>
      <c r="G50" s="9">
        <v>38.340000000000003</v>
      </c>
      <c r="I50" s="14">
        <v>213</v>
      </c>
    </row>
    <row r="51" spans="1:9" s="2" customFormat="1" ht="25.5" customHeight="1" x14ac:dyDescent="0.25">
      <c r="A51" s="13" t="s">
        <v>136</v>
      </c>
      <c r="B51" s="7" t="s">
        <v>113</v>
      </c>
      <c r="C51" s="13">
        <v>10000571</v>
      </c>
      <c r="D51" s="13">
        <v>2016</v>
      </c>
      <c r="E51" s="8" t="s">
        <v>186</v>
      </c>
      <c r="F51" s="14">
        <v>846.24</v>
      </c>
      <c r="G51" s="9">
        <v>34.08</v>
      </c>
      <c r="I51" s="14">
        <v>213</v>
      </c>
    </row>
    <row r="52" spans="1:9" s="2" customFormat="1" ht="25.5" customHeight="1" x14ac:dyDescent="0.25">
      <c r="A52" s="13" t="s">
        <v>47</v>
      </c>
      <c r="B52" s="7" t="s">
        <v>114</v>
      </c>
      <c r="C52" s="13">
        <v>10000559</v>
      </c>
      <c r="D52" s="13">
        <v>2014</v>
      </c>
      <c r="E52" s="8" t="s">
        <v>187</v>
      </c>
      <c r="F52" s="14">
        <v>600.24</v>
      </c>
      <c r="G52" s="9">
        <v>11.91</v>
      </c>
      <c r="I52" s="14">
        <v>189</v>
      </c>
    </row>
    <row r="53" spans="1:9" s="2" customFormat="1" ht="25.5" customHeight="1" x14ac:dyDescent="0.25">
      <c r="A53" s="13" t="s">
        <v>58</v>
      </c>
      <c r="B53" s="7" t="s">
        <v>115</v>
      </c>
      <c r="C53" s="13">
        <v>10000552</v>
      </c>
      <c r="D53" s="13">
        <v>2015</v>
      </c>
      <c r="E53" s="8" t="s">
        <v>188</v>
      </c>
      <c r="F53" s="14">
        <v>846.24</v>
      </c>
      <c r="G53" s="9">
        <v>2.4</v>
      </c>
      <c r="I53" s="14">
        <v>60</v>
      </c>
    </row>
    <row r="54" spans="1:9" s="2" customFormat="1" ht="25.5" customHeight="1" x14ac:dyDescent="0.25">
      <c r="A54" s="13" t="s">
        <v>59</v>
      </c>
      <c r="B54" s="7" t="s">
        <v>115</v>
      </c>
      <c r="C54" s="13">
        <v>10000522</v>
      </c>
      <c r="D54" s="13">
        <v>2015</v>
      </c>
      <c r="E54" s="8" t="s">
        <v>189</v>
      </c>
      <c r="F54" s="14">
        <v>846.24</v>
      </c>
      <c r="G54" s="9">
        <v>10.8</v>
      </c>
      <c r="I54" s="14">
        <v>60</v>
      </c>
    </row>
    <row r="55" spans="1:9" s="2" customFormat="1" ht="25.5" customHeight="1" x14ac:dyDescent="0.25">
      <c r="A55" s="13" t="s">
        <v>60</v>
      </c>
      <c r="B55" s="7" t="s">
        <v>115</v>
      </c>
      <c r="C55" s="13">
        <v>10000159</v>
      </c>
      <c r="D55" s="13">
        <v>2015</v>
      </c>
      <c r="E55" s="8" t="s">
        <v>190</v>
      </c>
      <c r="F55" s="14">
        <v>846.24</v>
      </c>
      <c r="G55" s="9">
        <v>8.4</v>
      </c>
      <c r="I55" s="14">
        <v>60</v>
      </c>
    </row>
    <row r="56" spans="1:9" s="2" customFormat="1" ht="25.5" customHeight="1" x14ac:dyDescent="0.25">
      <c r="A56" s="13" t="s">
        <v>61</v>
      </c>
      <c r="B56" s="7" t="s">
        <v>117</v>
      </c>
      <c r="C56" s="13">
        <v>10000498</v>
      </c>
      <c r="D56" s="13">
        <v>2016</v>
      </c>
      <c r="E56" s="8" t="s">
        <v>172</v>
      </c>
      <c r="F56" s="14">
        <v>600.24</v>
      </c>
      <c r="G56" s="9">
        <v>5.49</v>
      </c>
      <c r="I56" s="14">
        <v>98</v>
      </c>
    </row>
    <row r="57" spans="1:9" s="2" customFormat="1" ht="25.5" customHeight="1" x14ac:dyDescent="0.25">
      <c r="A57" s="13" t="s">
        <v>62</v>
      </c>
      <c r="B57" s="7" t="s">
        <v>117</v>
      </c>
      <c r="C57" s="13">
        <v>10000507</v>
      </c>
      <c r="D57" s="13">
        <v>2016</v>
      </c>
      <c r="E57" s="8" t="s">
        <v>191</v>
      </c>
      <c r="F57" s="14">
        <v>846.24</v>
      </c>
      <c r="G57" s="9">
        <v>5.88</v>
      </c>
      <c r="I57" s="14">
        <v>98</v>
      </c>
    </row>
    <row r="58" spans="1:9" s="2" customFormat="1" ht="25.5" customHeight="1" x14ac:dyDescent="0.25">
      <c r="A58" s="13" t="s">
        <v>137</v>
      </c>
      <c r="B58" s="7" t="s">
        <v>117</v>
      </c>
      <c r="C58" s="13">
        <v>10000535</v>
      </c>
      <c r="D58" s="13">
        <v>2014</v>
      </c>
      <c r="E58" s="8" t="s">
        <v>163</v>
      </c>
      <c r="F58" s="14">
        <v>846.24</v>
      </c>
      <c r="G58" s="9">
        <v>5.88</v>
      </c>
      <c r="I58" s="14">
        <v>98</v>
      </c>
    </row>
    <row r="59" spans="1:9" s="2" customFormat="1" ht="25.5" customHeight="1" x14ac:dyDescent="0.25">
      <c r="A59" s="13" t="s">
        <v>138</v>
      </c>
      <c r="B59" s="7" t="s">
        <v>117</v>
      </c>
      <c r="C59" s="13">
        <v>10000541</v>
      </c>
      <c r="D59" s="13">
        <v>2016</v>
      </c>
      <c r="E59" s="8" t="s">
        <v>192</v>
      </c>
      <c r="F59" s="14">
        <v>600.24</v>
      </c>
      <c r="G59" s="9">
        <v>5.0999999999999996</v>
      </c>
      <c r="I59" s="14">
        <v>98</v>
      </c>
    </row>
    <row r="60" spans="1:9" s="2" customFormat="1" ht="25.5" customHeight="1" x14ac:dyDescent="0.25">
      <c r="A60" s="13" t="s">
        <v>63</v>
      </c>
      <c r="B60" s="7" t="s">
        <v>116</v>
      </c>
      <c r="C60" s="13">
        <v>10000585</v>
      </c>
      <c r="D60" s="13">
        <v>2016</v>
      </c>
      <c r="E60" s="8" t="s">
        <v>193</v>
      </c>
      <c r="F60" s="14">
        <v>846.24</v>
      </c>
      <c r="G60" s="9">
        <v>1.5</v>
      </c>
      <c r="I60" s="14">
        <v>50</v>
      </c>
    </row>
    <row r="61" spans="1:9" s="2" customFormat="1" ht="25.5" customHeight="1" x14ac:dyDescent="0.25">
      <c r="A61" s="13" t="s">
        <v>64</v>
      </c>
      <c r="B61" s="7" t="s">
        <v>133</v>
      </c>
      <c r="C61" s="13">
        <v>10000554</v>
      </c>
      <c r="D61" s="13">
        <v>2014</v>
      </c>
      <c r="E61" s="8" t="s">
        <v>194</v>
      </c>
      <c r="F61" s="14">
        <v>846.24</v>
      </c>
      <c r="G61" s="9">
        <v>17.420000000000002</v>
      </c>
      <c r="I61" s="14">
        <v>129</v>
      </c>
    </row>
    <row r="62" spans="1:9" s="2" customFormat="1" ht="25.5" customHeight="1" x14ac:dyDescent="0.25">
      <c r="A62" s="13" t="s">
        <v>65</v>
      </c>
      <c r="B62" s="7" t="s">
        <v>133</v>
      </c>
      <c r="C62" s="13">
        <v>10000130</v>
      </c>
      <c r="D62" s="13">
        <v>2015</v>
      </c>
      <c r="E62" s="8" t="s">
        <v>195</v>
      </c>
      <c r="F62" s="14">
        <v>846.24</v>
      </c>
      <c r="G62" s="9">
        <v>15.09</v>
      </c>
      <c r="I62" s="14">
        <v>129</v>
      </c>
    </row>
    <row r="63" spans="1:9" s="2" customFormat="1" ht="25.5" customHeight="1" x14ac:dyDescent="0.25">
      <c r="A63" s="13" t="s">
        <v>66</v>
      </c>
      <c r="B63" s="7" t="s">
        <v>133</v>
      </c>
      <c r="C63" s="13">
        <v>10000155</v>
      </c>
      <c r="D63" s="13">
        <v>2015</v>
      </c>
      <c r="E63" s="8" t="s">
        <v>196</v>
      </c>
      <c r="F63" s="14">
        <v>846.24</v>
      </c>
      <c r="G63" s="9">
        <v>19.739999999999998</v>
      </c>
      <c r="I63" s="14">
        <v>129</v>
      </c>
    </row>
    <row r="64" spans="1:9" s="2" customFormat="1" ht="25.5" customHeight="1" x14ac:dyDescent="0.25">
      <c r="A64" s="13" t="s">
        <v>67</v>
      </c>
      <c r="B64" s="7" t="s">
        <v>133</v>
      </c>
      <c r="C64" s="13">
        <v>10000469</v>
      </c>
      <c r="D64" s="13">
        <v>2015</v>
      </c>
      <c r="E64" s="8" t="s">
        <v>228</v>
      </c>
      <c r="F64" s="14">
        <v>846.24</v>
      </c>
      <c r="G64" s="9">
        <v>18.579999999999998</v>
      </c>
      <c r="I64" s="14">
        <v>129</v>
      </c>
    </row>
    <row r="65" spans="1:9" s="2" customFormat="1" ht="25.5" customHeight="1" x14ac:dyDescent="0.25">
      <c r="A65" s="13" t="s">
        <v>68</v>
      </c>
      <c r="B65" s="7" t="s">
        <v>133</v>
      </c>
      <c r="C65" s="13">
        <v>10000164</v>
      </c>
      <c r="D65" s="13">
        <v>2015</v>
      </c>
      <c r="E65" s="8" t="s">
        <v>198</v>
      </c>
      <c r="F65" s="14">
        <v>846.24</v>
      </c>
      <c r="G65" s="9">
        <v>19.739999999999998</v>
      </c>
      <c r="I65" s="14">
        <v>129</v>
      </c>
    </row>
    <row r="66" spans="1:9" s="2" customFormat="1" ht="25.5" customHeight="1" x14ac:dyDescent="0.25">
      <c r="A66" s="13" t="s">
        <v>69</v>
      </c>
      <c r="B66" s="7" t="s">
        <v>133</v>
      </c>
      <c r="C66" s="13">
        <v>10000156</v>
      </c>
      <c r="D66" s="13">
        <v>2015</v>
      </c>
      <c r="E66" s="8" t="s">
        <v>149</v>
      </c>
      <c r="F66" s="14">
        <v>846.24</v>
      </c>
      <c r="G66" s="9">
        <v>19.739999999999998</v>
      </c>
      <c r="I66" s="14">
        <v>129</v>
      </c>
    </row>
    <row r="67" spans="1:9" s="2" customFormat="1" ht="25.5" customHeight="1" x14ac:dyDescent="0.25">
      <c r="A67" s="13" t="s">
        <v>70</v>
      </c>
      <c r="B67" s="7" t="s">
        <v>118</v>
      </c>
      <c r="C67" s="13">
        <v>10000629</v>
      </c>
      <c r="D67" s="13">
        <v>2016</v>
      </c>
      <c r="E67" s="8" t="s">
        <v>199</v>
      </c>
      <c r="F67" s="14">
        <v>641</v>
      </c>
      <c r="G67" s="9">
        <v>109.94</v>
      </c>
      <c r="I67" s="14">
        <v>349</v>
      </c>
    </row>
    <row r="68" spans="1:9" s="2" customFormat="1" ht="25.5" customHeight="1" x14ac:dyDescent="0.25">
      <c r="A68" s="13" t="s">
        <v>71</v>
      </c>
      <c r="B68" s="7" t="s">
        <v>118</v>
      </c>
      <c r="C68" s="13">
        <v>10000621</v>
      </c>
      <c r="D68" s="13">
        <v>2016</v>
      </c>
      <c r="E68" s="8" t="s">
        <v>148</v>
      </c>
      <c r="F68" s="14">
        <v>641.46</v>
      </c>
      <c r="G68" s="9">
        <v>109.94</v>
      </c>
      <c r="I68" s="14">
        <v>349</v>
      </c>
    </row>
    <row r="69" spans="1:9" s="2" customFormat="1" ht="25.5" customHeight="1" x14ac:dyDescent="0.25">
      <c r="A69" s="13" t="s">
        <v>72</v>
      </c>
      <c r="B69" s="7" t="s">
        <v>118</v>
      </c>
      <c r="C69" s="13">
        <v>10000637</v>
      </c>
      <c r="D69" s="13">
        <v>2016</v>
      </c>
      <c r="E69" s="8" t="s">
        <v>200</v>
      </c>
      <c r="F69" s="14">
        <v>641.46</v>
      </c>
      <c r="G69" s="9">
        <v>97.72</v>
      </c>
      <c r="I69" s="14">
        <v>349</v>
      </c>
    </row>
    <row r="70" spans="1:9" s="2" customFormat="1" ht="25.5" customHeight="1" x14ac:dyDescent="0.25">
      <c r="A70" s="13" t="s">
        <v>73</v>
      </c>
      <c r="B70" s="7" t="s">
        <v>118</v>
      </c>
      <c r="C70" s="13">
        <v>10000625</v>
      </c>
      <c r="D70" s="13">
        <v>2016</v>
      </c>
      <c r="E70" s="8" t="s">
        <v>201</v>
      </c>
      <c r="F70" s="14">
        <v>641.46</v>
      </c>
      <c r="G70" s="9">
        <v>30.54</v>
      </c>
      <c r="I70" s="14">
        <v>349</v>
      </c>
    </row>
    <row r="71" spans="1:9" s="2" customFormat="1" ht="25.5" customHeight="1" x14ac:dyDescent="0.25">
      <c r="A71" s="13" t="s">
        <v>139</v>
      </c>
      <c r="B71" s="7" t="s">
        <v>118</v>
      </c>
      <c r="C71" s="13">
        <v>10000617</v>
      </c>
      <c r="D71" s="13">
        <v>2016</v>
      </c>
      <c r="E71" s="8" t="s">
        <v>161</v>
      </c>
      <c r="F71" s="14">
        <v>641.46</v>
      </c>
      <c r="G71" s="9">
        <v>30.54</v>
      </c>
      <c r="I71" s="14">
        <v>349</v>
      </c>
    </row>
    <row r="72" spans="1:9" s="2" customFormat="1" ht="25.5" customHeight="1" x14ac:dyDescent="0.25">
      <c r="A72" s="13" t="s">
        <v>74</v>
      </c>
      <c r="B72" s="7" t="s">
        <v>118</v>
      </c>
      <c r="C72" s="13">
        <v>10000622</v>
      </c>
      <c r="D72" s="13">
        <v>2016</v>
      </c>
      <c r="E72" s="8" t="s">
        <v>202</v>
      </c>
      <c r="F72" s="14">
        <v>641.46</v>
      </c>
      <c r="G72" s="9">
        <v>91.61</v>
      </c>
      <c r="I72" s="14">
        <v>349</v>
      </c>
    </row>
    <row r="73" spans="1:9" s="2" customFormat="1" ht="25.5" customHeight="1" x14ac:dyDescent="0.25">
      <c r="A73" s="13" t="s">
        <v>75</v>
      </c>
      <c r="B73" s="7" t="s">
        <v>118</v>
      </c>
      <c r="C73" s="13">
        <v>10000630</v>
      </c>
      <c r="D73" s="13">
        <v>2016</v>
      </c>
      <c r="E73" s="8" t="s">
        <v>203</v>
      </c>
      <c r="F73" s="14">
        <v>641.46</v>
      </c>
      <c r="G73" s="9">
        <v>103.83</v>
      </c>
      <c r="I73" s="14">
        <v>349</v>
      </c>
    </row>
    <row r="74" spans="1:9" s="2" customFormat="1" ht="25.5" customHeight="1" x14ac:dyDescent="0.25">
      <c r="A74" s="13" t="s">
        <v>76</v>
      </c>
      <c r="B74" s="7" t="s">
        <v>118</v>
      </c>
      <c r="C74" s="13">
        <v>10000627</v>
      </c>
      <c r="D74" s="13">
        <v>2016</v>
      </c>
      <c r="E74" s="8" t="s">
        <v>204</v>
      </c>
      <c r="F74" s="14">
        <v>641.46</v>
      </c>
      <c r="G74" s="9">
        <v>97.72</v>
      </c>
      <c r="I74" s="14">
        <v>349</v>
      </c>
    </row>
    <row r="75" spans="1:9" s="2" customFormat="1" ht="25.5" customHeight="1" x14ac:dyDescent="0.25">
      <c r="A75" s="13" t="s">
        <v>77</v>
      </c>
      <c r="B75" s="7" t="s">
        <v>118</v>
      </c>
      <c r="C75" s="13">
        <v>10000620</v>
      </c>
      <c r="D75" s="13">
        <v>2016</v>
      </c>
      <c r="E75" s="8" t="s">
        <v>205</v>
      </c>
      <c r="F75" s="14">
        <v>641.46</v>
      </c>
      <c r="G75" s="9">
        <v>97.72</v>
      </c>
      <c r="I75" s="14">
        <v>349</v>
      </c>
    </row>
    <row r="76" spans="1:9" s="2" customFormat="1" ht="25.5" customHeight="1" x14ac:dyDescent="0.25">
      <c r="A76" s="13" t="s">
        <v>78</v>
      </c>
      <c r="B76" s="7" t="s">
        <v>118</v>
      </c>
      <c r="C76" s="13">
        <v>10000623</v>
      </c>
      <c r="D76" s="13">
        <v>2016</v>
      </c>
      <c r="E76" s="8" t="s">
        <v>190</v>
      </c>
      <c r="F76" s="14">
        <v>641.46</v>
      </c>
      <c r="G76" s="9">
        <v>48.86</v>
      </c>
      <c r="I76" s="14">
        <v>349</v>
      </c>
    </row>
    <row r="77" spans="1:9" s="2" customFormat="1" ht="25.5" customHeight="1" x14ac:dyDescent="0.25">
      <c r="A77" s="13" t="s">
        <v>79</v>
      </c>
      <c r="B77" s="7" t="s">
        <v>118</v>
      </c>
      <c r="C77" s="13">
        <v>10000635</v>
      </c>
      <c r="D77" s="13">
        <v>2016</v>
      </c>
      <c r="E77" s="8" t="s">
        <v>206</v>
      </c>
      <c r="F77" s="14">
        <v>641.46</v>
      </c>
      <c r="G77" s="9">
        <v>24.43</v>
      </c>
      <c r="I77" s="14">
        <v>349</v>
      </c>
    </row>
    <row r="78" spans="1:9" s="2" customFormat="1" ht="25.5" customHeight="1" x14ac:dyDescent="0.25">
      <c r="A78" s="13" t="s">
        <v>80</v>
      </c>
      <c r="B78" s="7" t="s">
        <v>118</v>
      </c>
      <c r="C78" s="13">
        <v>10000638</v>
      </c>
      <c r="D78" s="13">
        <v>2016</v>
      </c>
      <c r="E78" s="8" t="s">
        <v>202</v>
      </c>
      <c r="F78" s="14">
        <v>641.46</v>
      </c>
      <c r="G78" s="9">
        <v>36.65</v>
      </c>
      <c r="I78" s="14">
        <v>349</v>
      </c>
    </row>
    <row r="79" spans="1:9" s="2" customFormat="1" ht="25.5" customHeight="1" x14ac:dyDescent="0.25">
      <c r="A79" s="13" t="s">
        <v>81</v>
      </c>
      <c r="B79" s="7" t="s">
        <v>118</v>
      </c>
      <c r="C79" s="13">
        <v>10000626</v>
      </c>
      <c r="D79" s="13">
        <v>2016</v>
      </c>
      <c r="E79" s="8" t="s">
        <v>189</v>
      </c>
      <c r="F79" s="14">
        <v>641.46</v>
      </c>
      <c r="G79" s="9">
        <v>36.65</v>
      </c>
      <c r="I79" s="14">
        <v>349</v>
      </c>
    </row>
    <row r="80" spans="1:9" s="2" customFormat="1" ht="25.5" customHeight="1" x14ac:dyDescent="0.25">
      <c r="A80" s="13" t="s">
        <v>82</v>
      </c>
      <c r="B80" s="7" t="s">
        <v>118</v>
      </c>
      <c r="C80" s="13">
        <v>10000642</v>
      </c>
      <c r="D80" s="13">
        <v>2016</v>
      </c>
      <c r="E80" s="8" t="s">
        <v>184</v>
      </c>
      <c r="F80" s="14">
        <v>641.46</v>
      </c>
      <c r="G80" s="9">
        <v>36.65</v>
      </c>
      <c r="I80" s="14">
        <v>349</v>
      </c>
    </row>
    <row r="81" spans="1:9" s="2" customFormat="1" ht="25.5" customHeight="1" x14ac:dyDescent="0.25">
      <c r="A81" s="13" t="s">
        <v>140</v>
      </c>
      <c r="B81" s="7" t="s">
        <v>118</v>
      </c>
      <c r="C81" s="13">
        <v>10000632</v>
      </c>
      <c r="D81" s="13">
        <v>2014</v>
      </c>
      <c r="E81" s="8" t="s">
        <v>183</v>
      </c>
      <c r="F81" s="14">
        <v>846.24</v>
      </c>
      <c r="G81" s="9">
        <v>61.08</v>
      </c>
      <c r="I81" s="14">
        <v>349</v>
      </c>
    </row>
    <row r="82" spans="1:9" s="2" customFormat="1" ht="25.5" customHeight="1" x14ac:dyDescent="0.25">
      <c r="A82" s="13" t="s">
        <v>83</v>
      </c>
      <c r="B82" s="7" t="s">
        <v>118</v>
      </c>
      <c r="C82" s="13">
        <v>10000634</v>
      </c>
      <c r="D82" s="13">
        <v>2016</v>
      </c>
      <c r="E82" s="8" t="s">
        <v>198</v>
      </c>
      <c r="F82" s="14">
        <v>641.46</v>
      </c>
      <c r="G82" s="9">
        <v>109.94</v>
      </c>
      <c r="I82" s="14">
        <v>349</v>
      </c>
    </row>
    <row r="83" spans="1:9" s="2" customFormat="1" ht="25.5" customHeight="1" x14ac:dyDescent="0.25">
      <c r="A83" s="13" t="s">
        <v>84</v>
      </c>
      <c r="B83" s="7" t="s">
        <v>119</v>
      </c>
      <c r="C83" s="13">
        <v>10000647</v>
      </c>
      <c r="D83" s="13">
        <v>2017</v>
      </c>
      <c r="E83" s="8" t="s">
        <v>170</v>
      </c>
      <c r="F83" s="14">
        <v>1574.8</v>
      </c>
      <c r="G83" s="9">
        <v>148.44999999999999</v>
      </c>
      <c r="I83" s="14">
        <v>499</v>
      </c>
    </row>
    <row r="84" spans="1:9" s="2" customFormat="1" ht="25.5" customHeight="1" x14ac:dyDescent="0.25">
      <c r="A84" s="13" t="s">
        <v>85</v>
      </c>
      <c r="B84" s="7" t="s">
        <v>130</v>
      </c>
      <c r="C84" s="13">
        <v>10000592</v>
      </c>
      <c r="D84" s="13">
        <v>2016</v>
      </c>
      <c r="E84" s="8" t="s">
        <v>207</v>
      </c>
      <c r="F84" s="14">
        <v>624.24</v>
      </c>
      <c r="G84" s="9">
        <v>54.97</v>
      </c>
      <c r="I84" s="14">
        <v>349</v>
      </c>
    </row>
    <row r="85" spans="1:9" s="2" customFormat="1" ht="25.5" customHeight="1" x14ac:dyDescent="0.25">
      <c r="A85" s="13" t="s">
        <v>86</v>
      </c>
      <c r="B85" s="7" t="s">
        <v>120</v>
      </c>
      <c r="C85" s="13">
        <v>10000550</v>
      </c>
      <c r="D85" s="13">
        <v>2014</v>
      </c>
      <c r="E85" s="8" t="s">
        <v>208</v>
      </c>
      <c r="F85" s="14">
        <v>514.14</v>
      </c>
      <c r="G85" s="9">
        <v>27</v>
      </c>
      <c r="I85" s="14">
        <v>180</v>
      </c>
    </row>
    <row r="86" spans="1:9" s="2" customFormat="1" ht="25.5" customHeight="1" x14ac:dyDescent="0.25">
      <c r="A86" s="13" t="s">
        <v>87</v>
      </c>
      <c r="B86" s="7" t="s">
        <v>120</v>
      </c>
      <c r="C86" s="13">
        <v>10000560</v>
      </c>
      <c r="D86" s="13">
        <v>2014</v>
      </c>
      <c r="E86" s="8" t="s">
        <v>209</v>
      </c>
      <c r="F86" s="14">
        <v>514.14</v>
      </c>
      <c r="G86" s="9">
        <v>25.2</v>
      </c>
      <c r="I86" s="14">
        <v>180</v>
      </c>
    </row>
    <row r="87" spans="1:9" s="2" customFormat="1" ht="25.5" customHeight="1" x14ac:dyDescent="0.25">
      <c r="A87" s="13" t="s">
        <v>141</v>
      </c>
      <c r="B87" s="7" t="s">
        <v>120</v>
      </c>
      <c r="C87" s="13">
        <v>10000548</v>
      </c>
      <c r="D87" s="13">
        <v>2014</v>
      </c>
      <c r="E87" s="8" t="s">
        <v>210</v>
      </c>
      <c r="F87" s="14">
        <v>514.14</v>
      </c>
      <c r="G87" s="9">
        <v>28.8</v>
      </c>
      <c r="I87" s="14">
        <v>180</v>
      </c>
    </row>
    <row r="88" spans="1:9" s="2" customFormat="1" ht="25.5" customHeight="1" x14ac:dyDescent="0.25">
      <c r="A88" s="13" t="s">
        <v>88</v>
      </c>
      <c r="B88" s="7" t="s">
        <v>121</v>
      </c>
      <c r="C88" s="13">
        <v>10000502</v>
      </c>
      <c r="D88" s="13">
        <v>2016</v>
      </c>
      <c r="E88" s="8" t="s">
        <v>211</v>
      </c>
      <c r="F88" s="14">
        <v>1166.04</v>
      </c>
      <c r="G88" s="9">
        <v>57.41</v>
      </c>
      <c r="I88" s="14">
        <v>299</v>
      </c>
    </row>
    <row r="89" spans="1:9" s="2" customFormat="1" ht="25.5" customHeight="1" x14ac:dyDescent="0.25">
      <c r="A89" s="13" t="s">
        <v>89</v>
      </c>
      <c r="B89" s="7" t="s">
        <v>121</v>
      </c>
      <c r="C89" s="13">
        <v>10000135</v>
      </c>
      <c r="D89" s="13">
        <v>2016</v>
      </c>
      <c r="E89" s="8" t="s">
        <v>205</v>
      </c>
      <c r="F89" s="14">
        <v>1166.04</v>
      </c>
      <c r="G89" s="9">
        <v>57.41</v>
      </c>
      <c r="I89" s="14">
        <v>299</v>
      </c>
    </row>
    <row r="90" spans="1:9" s="2" customFormat="1" ht="25.5" customHeight="1" x14ac:dyDescent="0.25">
      <c r="A90" s="13" t="s">
        <v>90</v>
      </c>
      <c r="B90" s="7" t="s">
        <v>121</v>
      </c>
      <c r="C90" s="13">
        <v>10000512</v>
      </c>
      <c r="D90" s="13">
        <v>2016</v>
      </c>
      <c r="E90" s="8" t="s">
        <v>212</v>
      </c>
      <c r="F90" s="14">
        <v>1166.04</v>
      </c>
      <c r="G90" s="9">
        <v>57.41</v>
      </c>
      <c r="I90" s="14">
        <v>299</v>
      </c>
    </row>
    <row r="91" spans="1:9" s="2" customFormat="1" ht="25.5" customHeight="1" x14ac:dyDescent="0.25">
      <c r="A91" s="13" t="s">
        <v>91</v>
      </c>
      <c r="B91" s="7" t="s">
        <v>121</v>
      </c>
      <c r="C91" s="13">
        <v>10000539</v>
      </c>
      <c r="D91" s="13">
        <v>2016</v>
      </c>
      <c r="E91" s="8" t="s">
        <v>213</v>
      </c>
      <c r="F91" s="14">
        <v>1166.04</v>
      </c>
      <c r="G91" s="9">
        <v>57.41</v>
      </c>
      <c r="I91" s="14">
        <v>299</v>
      </c>
    </row>
    <row r="92" spans="1:9" s="2" customFormat="1" ht="25.5" customHeight="1" x14ac:dyDescent="0.25">
      <c r="A92" s="13" t="s">
        <v>92</v>
      </c>
      <c r="B92" s="7" t="s">
        <v>121</v>
      </c>
      <c r="C92" s="13">
        <v>10000513</v>
      </c>
      <c r="D92" s="13">
        <v>2016</v>
      </c>
      <c r="E92" s="8" t="s">
        <v>214</v>
      </c>
      <c r="F92" s="14">
        <v>1166.04</v>
      </c>
      <c r="G92" s="9">
        <v>57.41</v>
      </c>
      <c r="I92" s="14">
        <v>299</v>
      </c>
    </row>
    <row r="93" spans="1:9" s="2" customFormat="1" ht="25.5" customHeight="1" x14ac:dyDescent="0.25">
      <c r="A93" s="13" t="s">
        <v>93</v>
      </c>
      <c r="B93" s="7" t="s">
        <v>121</v>
      </c>
      <c r="C93" s="13">
        <v>10000555</v>
      </c>
      <c r="D93" s="13">
        <v>2016</v>
      </c>
      <c r="E93" s="8" t="s">
        <v>171</v>
      </c>
      <c r="F93" s="14">
        <v>1166.04</v>
      </c>
      <c r="G93" s="9">
        <v>57.41</v>
      </c>
      <c r="I93" s="14">
        <v>299</v>
      </c>
    </row>
    <row r="94" spans="1:9" s="2" customFormat="1" ht="25.5" customHeight="1" x14ac:dyDescent="0.25">
      <c r="A94" s="13" t="s">
        <v>94</v>
      </c>
      <c r="B94" s="7" t="s">
        <v>215</v>
      </c>
      <c r="C94" s="13">
        <v>10000722</v>
      </c>
      <c r="D94" s="13">
        <v>2016</v>
      </c>
      <c r="E94" s="8" t="s">
        <v>151</v>
      </c>
      <c r="F94" s="14">
        <v>549.99</v>
      </c>
      <c r="G94" s="9">
        <v>4.6399999999999997</v>
      </c>
      <c r="I94" s="14">
        <v>129</v>
      </c>
    </row>
    <row r="95" spans="1:9" s="2" customFormat="1" ht="25.5" customHeight="1" x14ac:dyDescent="0.25">
      <c r="A95" s="13" t="s">
        <v>95</v>
      </c>
      <c r="B95" s="7" t="s">
        <v>215</v>
      </c>
      <c r="C95" s="13">
        <v>10000714</v>
      </c>
      <c r="D95" s="13">
        <v>2016</v>
      </c>
      <c r="E95" s="8" t="s">
        <v>216</v>
      </c>
      <c r="F95" s="14">
        <v>549.99</v>
      </c>
      <c r="G95" s="9">
        <v>20.9</v>
      </c>
      <c r="I95" s="14">
        <v>129</v>
      </c>
    </row>
    <row r="96" spans="1:9" s="2" customFormat="1" ht="25.5" customHeight="1" x14ac:dyDescent="0.25">
      <c r="A96" s="13" t="s">
        <v>96</v>
      </c>
      <c r="B96" s="7" t="s">
        <v>215</v>
      </c>
      <c r="C96" s="13">
        <v>10000711</v>
      </c>
      <c r="D96" s="13">
        <v>2016</v>
      </c>
      <c r="E96" s="8" t="s">
        <v>217</v>
      </c>
      <c r="F96" s="14">
        <v>549.99</v>
      </c>
      <c r="G96" s="9">
        <v>8.1300000000000008</v>
      </c>
      <c r="I96" s="14">
        <v>129</v>
      </c>
    </row>
    <row r="97" spans="1:9" s="2" customFormat="1" ht="25.5" customHeight="1" x14ac:dyDescent="0.25">
      <c r="A97" s="13" t="s">
        <v>97</v>
      </c>
      <c r="B97" s="7" t="s">
        <v>215</v>
      </c>
      <c r="C97" s="13">
        <v>10000713</v>
      </c>
      <c r="D97" s="13">
        <v>2016</v>
      </c>
      <c r="E97" s="8" t="s">
        <v>150</v>
      </c>
      <c r="F97" s="14">
        <v>549.99</v>
      </c>
      <c r="G97" s="9">
        <v>19.739999999999998</v>
      </c>
      <c r="I97" s="14">
        <v>129</v>
      </c>
    </row>
    <row r="98" spans="1:9" s="2" customFormat="1" ht="25.5" customHeight="1" x14ac:dyDescent="0.25">
      <c r="A98" s="13" t="s">
        <v>98</v>
      </c>
      <c r="B98" s="7" t="s">
        <v>119</v>
      </c>
      <c r="C98" s="13">
        <v>10000653</v>
      </c>
      <c r="D98" s="13">
        <v>2014</v>
      </c>
      <c r="E98" s="8" t="s">
        <v>176</v>
      </c>
      <c r="F98" s="14">
        <v>846.24</v>
      </c>
      <c r="G98" s="9">
        <v>148.44999999999999</v>
      </c>
      <c r="I98" s="14">
        <v>499</v>
      </c>
    </row>
    <row r="99" spans="1:9" s="2" customFormat="1" ht="25.5" customHeight="1" x14ac:dyDescent="0.25">
      <c r="A99" s="13" t="s">
        <v>99</v>
      </c>
      <c r="B99" s="7" t="s">
        <v>119</v>
      </c>
      <c r="C99" s="13">
        <v>10000649</v>
      </c>
      <c r="D99" s="13">
        <v>2014</v>
      </c>
      <c r="E99" s="8" t="s">
        <v>195</v>
      </c>
      <c r="F99" s="14">
        <v>846.24</v>
      </c>
      <c r="G99" s="9">
        <v>157.19</v>
      </c>
      <c r="I99" s="14">
        <v>499</v>
      </c>
    </row>
    <row r="100" spans="1:9" s="2" customFormat="1" ht="25.5" customHeight="1" x14ac:dyDescent="0.25">
      <c r="A100" s="13" t="s">
        <v>100</v>
      </c>
      <c r="B100" s="7" t="s">
        <v>119</v>
      </c>
      <c r="C100" s="13">
        <v>10000652</v>
      </c>
      <c r="D100" s="13">
        <v>2017</v>
      </c>
      <c r="E100" s="8" t="s">
        <v>218</v>
      </c>
      <c r="F100" s="14">
        <v>1574.8</v>
      </c>
      <c r="G100" s="9">
        <v>139.72</v>
      </c>
      <c r="I100" s="14">
        <v>499</v>
      </c>
    </row>
    <row r="101" spans="1:9" s="2" customFormat="1" ht="25.5" customHeight="1" x14ac:dyDescent="0.25">
      <c r="A101" s="13" t="s">
        <v>101</v>
      </c>
      <c r="B101" s="7" t="s">
        <v>122</v>
      </c>
      <c r="C101" s="13">
        <v>10000517</v>
      </c>
      <c r="D101" s="13">
        <v>2014</v>
      </c>
      <c r="E101" s="8" t="s">
        <v>202</v>
      </c>
      <c r="F101" s="14">
        <v>846.24</v>
      </c>
      <c r="G101" s="9">
        <v>4.2</v>
      </c>
      <c r="I101" s="14">
        <v>100</v>
      </c>
    </row>
    <row r="102" spans="1:9" s="2" customFormat="1" ht="25.5" customHeight="1" x14ac:dyDescent="0.25">
      <c r="A102" s="13" t="s">
        <v>102</v>
      </c>
      <c r="B102" s="7" t="s">
        <v>122</v>
      </c>
      <c r="C102" s="13">
        <v>10000150</v>
      </c>
      <c r="D102" s="13">
        <v>2014</v>
      </c>
      <c r="E102" s="8" t="s">
        <v>219</v>
      </c>
      <c r="F102" s="14">
        <v>846.24</v>
      </c>
      <c r="G102" s="9">
        <v>4.5</v>
      </c>
      <c r="I102" s="14">
        <v>100</v>
      </c>
    </row>
    <row r="103" spans="1:9" s="2" customFormat="1" ht="25.5" customHeight="1" x14ac:dyDescent="0.25">
      <c r="A103" s="13" t="s">
        <v>142</v>
      </c>
      <c r="B103" s="7" t="s">
        <v>122</v>
      </c>
      <c r="C103" s="13">
        <v>10000551</v>
      </c>
      <c r="D103" s="13">
        <v>2014</v>
      </c>
      <c r="E103" s="8" t="s">
        <v>204</v>
      </c>
      <c r="F103" s="14">
        <v>846.24</v>
      </c>
      <c r="G103" s="9">
        <v>3.6</v>
      </c>
      <c r="I103" s="14">
        <v>100</v>
      </c>
    </row>
    <row r="104" spans="1:9" s="2" customFormat="1" ht="25.5" customHeight="1" x14ac:dyDescent="0.25">
      <c r="A104" s="13" t="s">
        <v>103</v>
      </c>
      <c r="B104" s="7" t="s">
        <v>122</v>
      </c>
      <c r="C104" s="13">
        <v>10000165</v>
      </c>
      <c r="D104" s="13">
        <v>2014</v>
      </c>
      <c r="E104" s="8" t="s">
        <v>203</v>
      </c>
      <c r="F104" s="14">
        <v>846.24</v>
      </c>
      <c r="G104" s="9">
        <v>4.5</v>
      </c>
      <c r="I104" s="14">
        <v>100</v>
      </c>
    </row>
    <row r="105" spans="1:9" s="2" customFormat="1" ht="25.5" customHeight="1" x14ac:dyDescent="0.25">
      <c r="A105" s="13" t="s">
        <v>104</v>
      </c>
      <c r="B105" s="7" t="s">
        <v>122</v>
      </c>
      <c r="C105" s="13">
        <v>10000158</v>
      </c>
      <c r="D105" s="13">
        <v>2014</v>
      </c>
      <c r="E105" s="8" t="s">
        <v>176</v>
      </c>
      <c r="F105" s="14">
        <v>846.24</v>
      </c>
      <c r="G105" s="9">
        <v>4.2</v>
      </c>
      <c r="I105" s="14">
        <v>100</v>
      </c>
    </row>
    <row r="106" spans="1:9" s="2" customFormat="1" ht="25.5" customHeight="1" x14ac:dyDescent="0.25">
      <c r="A106" s="13" t="s">
        <v>105</v>
      </c>
      <c r="B106" s="7" t="s">
        <v>122</v>
      </c>
      <c r="C106" s="13">
        <v>10000529</v>
      </c>
      <c r="D106" s="13">
        <v>2014</v>
      </c>
      <c r="E106" s="8" t="s">
        <v>220</v>
      </c>
      <c r="F106" s="14">
        <v>846.24</v>
      </c>
      <c r="G106" s="9">
        <v>5.0999999999999996</v>
      </c>
      <c r="I106" s="14">
        <v>100</v>
      </c>
    </row>
    <row r="107" spans="1:9" s="2" customFormat="1" ht="25.5" customHeight="1" x14ac:dyDescent="0.25">
      <c r="A107" s="13" t="s">
        <v>106</v>
      </c>
      <c r="B107" s="7" t="s">
        <v>122</v>
      </c>
      <c r="C107" s="13">
        <v>10000511</v>
      </c>
      <c r="D107" s="13">
        <v>2014</v>
      </c>
      <c r="E107" s="8" t="s">
        <v>221</v>
      </c>
      <c r="F107" s="14">
        <v>846.24</v>
      </c>
      <c r="G107" s="9">
        <v>4.8</v>
      </c>
      <c r="I107" s="14">
        <v>100</v>
      </c>
    </row>
    <row r="108" spans="1:9" s="2" customFormat="1" ht="25.5" customHeight="1" x14ac:dyDescent="0.25">
      <c r="A108" s="13" t="s">
        <v>107</v>
      </c>
      <c r="B108" s="7" t="s">
        <v>123</v>
      </c>
      <c r="C108" s="13">
        <v>10000671</v>
      </c>
      <c r="D108" s="13">
        <v>2014</v>
      </c>
      <c r="E108" s="8" t="s">
        <v>197</v>
      </c>
      <c r="F108" s="14">
        <v>1509.75</v>
      </c>
      <c r="G108" s="9">
        <v>30.42</v>
      </c>
      <c r="I108" s="14">
        <v>169</v>
      </c>
    </row>
    <row r="109" spans="1:9" s="2" customFormat="1" ht="25.5" customHeight="1" x14ac:dyDescent="0.25">
      <c r="A109" s="13" t="s">
        <v>108</v>
      </c>
      <c r="B109" s="7" t="s">
        <v>124</v>
      </c>
      <c r="C109" s="13">
        <v>10000134</v>
      </c>
      <c r="D109" s="13">
        <v>2014</v>
      </c>
      <c r="E109" s="8" t="s">
        <v>222</v>
      </c>
      <c r="F109" s="14">
        <v>846.24</v>
      </c>
      <c r="G109" s="9">
        <v>14.58</v>
      </c>
      <c r="I109" s="14">
        <v>135</v>
      </c>
    </row>
    <row r="110" spans="1:9" s="2" customFormat="1" ht="25.5" customHeight="1" x14ac:dyDescent="0.25">
      <c r="A110" s="13" t="s">
        <v>109</v>
      </c>
      <c r="B110" s="7" t="s">
        <v>124</v>
      </c>
      <c r="C110" s="13">
        <v>10000540</v>
      </c>
      <c r="D110" s="13">
        <v>2014</v>
      </c>
      <c r="E110" s="8" t="s">
        <v>218</v>
      </c>
      <c r="F110" s="14">
        <v>846.24</v>
      </c>
      <c r="G110" s="9">
        <v>12.96</v>
      </c>
      <c r="I110" s="14">
        <v>135</v>
      </c>
    </row>
    <row r="111" spans="1:9" s="2" customFormat="1" ht="25.5" customHeight="1" x14ac:dyDescent="0.25">
      <c r="A111" s="13" t="s">
        <v>110</v>
      </c>
      <c r="B111" s="7" t="s">
        <v>124</v>
      </c>
      <c r="C111" s="13">
        <v>10000543</v>
      </c>
      <c r="D111" s="13">
        <v>2014</v>
      </c>
      <c r="E111" s="8" t="s">
        <v>223</v>
      </c>
      <c r="F111" s="14">
        <v>846.24</v>
      </c>
      <c r="G111" s="9">
        <v>12.15</v>
      </c>
      <c r="I111" s="14">
        <v>135</v>
      </c>
    </row>
    <row r="112" spans="1:9" s="2" customFormat="1" ht="25.5" customHeight="1" x14ac:dyDescent="0.25">
      <c r="A112" s="13" t="s">
        <v>111</v>
      </c>
      <c r="B112" s="7" t="s">
        <v>129</v>
      </c>
      <c r="C112" s="13">
        <v>10000579</v>
      </c>
      <c r="D112" s="13">
        <v>2014</v>
      </c>
      <c r="E112" s="8" t="s">
        <v>181</v>
      </c>
      <c r="F112" s="14">
        <v>676.48</v>
      </c>
      <c r="G112" s="9">
        <v>4.8099999999999996</v>
      </c>
      <c r="I112" s="14">
        <v>89</v>
      </c>
    </row>
    <row r="113" spans="1:9" s="2" customFormat="1" ht="25.5" customHeight="1" x14ac:dyDescent="0.25">
      <c r="A113" s="13" t="s">
        <v>126</v>
      </c>
      <c r="B113" s="7" t="s">
        <v>128</v>
      </c>
      <c r="C113" s="13">
        <v>10000504</v>
      </c>
      <c r="D113" s="13">
        <v>2014</v>
      </c>
      <c r="E113" s="8" t="s">
        <v>224</v>
      </c>
      <c r="F113" s="14">
        <v>737.73</v>
      </c>
      <c r="G113" s="9">
        <v>3.31</v>
      </c>
      <c r="I113" s="14">
        <v>69</v>
      </c>
    </row>
    <row r="114" spans="1:9" s="2" customFormat="1" ht="25.5" customHeight="1" x14ac:dyDescent="0.25">
      <c r="A114" s="13" t="s">
        <v>127</v>
      </c>
      <c r="B114" s="7" t="s">
        <v>128</v>
      </c>
      <c r="C114" s="13">
        <v>10000521</v>
      </c>
      <c r="D114" s="13">
        <v>2014</v>
      </c>
      <c r="E114" s="8" t="s">
        <v>225</v>
      </c>
      <c r="F114" s="14">
        <v>737.73</v>
      </c>
      <c r="G114" s="9">
        <v>2.9</v>
      </c>
      <c r="I114" s="14">
        <v>69</v>
      </c>
    </row>
    <row r="115" spans="1:9" ht="25.5" customHeight="1" x14ac:dyDescent="0.25">
      <c r="A115" s="20"/>
      <c r="B115" s="21"/>
      <c r="C115" s="22"/>
      <c r="D115" s="22"/>
      <c r="E115" s="23"/>
      <c r="F115" s="24" t="s">
        <v>48</v>
      </c>
      <c r="G115" s="25">
        <f>SUM(G3:G114)</f>
        <v>4937.95</v>
      </c>
      <c r="I115" s="24" t="s">
        <v>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"/>
  <sheetViews>
    <sheetView tabSelected="1" zoomScale="130" zoomScaleNormal="13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8" sqref="E8"/>
    </sheetView>
  </sheetViews>
  <sheetFormatPr defaultRowHeight="15" x14ac:dyDescent="0.25"/>
  <cols>
    <col min="1" max="1" width="4.28515625" bestFit="1" customWidth="1"/>
    <col min="2" max="2" width="22.7109375" customWidth="1"/>
    <col min="3" max="3" width="17.7109375" hidden="1" customWidth="1"/>
    <col min="4" max="4" width="11.85546875" bestFit="1" customWidth="1"/>
    <col min="5" max="5" width="17.5703125" bestFit="1" customWidth="1"/>
    <col min="6" max="6" width="5.5703125" style="1" customWidth="1"/>
    <col min="7" max="7" width="16.5703125" style="1" customWidth="1"/>
    <col min="8" max="8" width="16.140625" style="1" customWidth="1"/>
    <col min="9" max="9" width="56.28515625" style="1" bestFit="1" customWidth="1"/>
  </cols>
  <sheetData>
    <row r="1" spans="1:9" x14ac:dyDescent="0.25">
      <c r="A1" s="31"/>
      <c r="B1" s="32" t="s">
        <v>248</v>
      </c>
      <c r="C1" s="32"/>
      <c r="D1" s="32"/>
      <c r="E1" s="32"/>
      <c r="F1" s="33"/>
      <c r="G1" s="33"/>
      <c r="H1" s="34"/>
      <c r="I1" s="35"/>
    </row>
    <row r="2" spans="1:9" x14ac:dyDescent="0.25">
      <c r="A2" s="26"/>
      <c r="B2" s="28"/>
      <c r="C2" s="26"/>
      <c r="D2" s="26"/>
      <c r="E2" s="26"/>
      <c r="F2" s="27"/>
      <c r="G2" s="27"/>
      <c r="H2" s="27"/>
      <c r="I2" s="27"/>
    </row>
    <row r="3" spans="1:9" ht="31.5" x14ac:dyDescent="0.25">
      <c r="A3" s="29" t="s">
        <v>0</v>
      </c>
      <c r="B3" s="30" t="s">
        <v>230</v>
      </c>
      <c r="C3" s="30" t="s">
        <v>229</v>
      </c>
      <c r="D3" s="30" t="s">
        <v>234</v>
      </c>
      <c r="E3" s="30" t="s">
        <v>235</v>
      </c>
      <c r="F3" s="30" t="s">
        <v>231</v>
      </c>
      <c r="G3" s="30" t="s">
        <v>232</v>
      </c>
      <c r="H3" s="30" t="s">
        <v>236</v>
      </c>
      <c r="I3" s="36" t="s">
        <v>233</v>
      </c>
    </row>
    <row r="4" spans="1:9" ht="31.5" x14ac:dyDescent="0.25">
      <c r="A4" s="40" t="s">
        <v>1</v>
      </c>
      <c r="B4" s="37" t="s">
        <v>237</v>
      </c>
      <c r="C4" s="45"/>
      <c r="D4" s="40">
        <v>800242</v>
      </c>
      <c r="E4" s="40" t="s">
        <v>242</v>
      </c>
      <c r="F4" s="37">
        <v>1</v>
      </c>
      <c r="G4" s="38">
        <v>2011</v>
      </c>
      <c r="H4" s="44">
        <v>300</v>
      </c>
      <c r="I4" s="39" t="s">
        <v>246</v>
      </c>
    </row>
    <row r="5" spans="1:9" ht="31.5" x14ac:dyDescent="0.25">
      <c r="A5" s="40" t="s">
        <v>2</v>
      </c>
      <c r="B5" s="43" t="s">
        <v>238</v>
      </c>
      <c r="C5" s="46"/>
      <c r="D5" s="41" t="s">
        <v>240</v>
      </c>
      <c r="E5" s="42" t="s">
        <v>243</v>
      </c>
      <c r="F5" s="37">
        <v>1</v>
      </c>
      <c r="G5" s="38">
        <v>2012</v>
      </c>
      <c r="H5" s="44">
        <v>300</v>
      </c>
      <c r="I5" s="39" t="s">
        <v>247</v>
      </c>
    </row>
    <row r="6" spans="1:9" ht="31.5" x14ac:dyDescent="0.25">
      <c r="A6" s="40" t="s">
        <v>3</v>
      </c>
      <c r="B6" s="43" t="s">
        <v>239</v>
      </c>
      <c r="C6" s="45"/>
      <c r="D6" s="41" t="s">
        <v>241</v>
      </c>
      <c r="E6" s="42" t="s">
        <v>244</v>
      </c>
      <c r="F6" s="37">
        <v>1</v>
      </c>
      <c r="G6" s="38">
        <v>2014</v>
      </c>
      <c r="H6" s="44">
        <v>228</v>
      </c>
      <c r="I6" s="39" t="s">
        <v>245</v>
      </c>
    </row>
  </sheetData>
  <phoneticPr fontId="3" type="noConversion"/>
  <conditionalFormatting sqref="D5">
    <cfRule type="duplicateValues" dxfId="5" priority="4"/>
  </conditionalFormatting>
  <conditionalFormatting sqref="D5">
    <cfRule type="duplicateValues" dxfId="4" priority="5"/>
    <cfRule type="duplicateValues" dxfId="3" priority="6"/>
  </conditionalFormatting>
  <conditionalFormatting sqref="D6">
    <cfRule type="duplicateValues" dxfId="2" priority="1"/>
  </conditionalFormatting>
  <conditionalFormatting sqref="D6">
    <cfRule type="duplicateValues" dxfId="1" priority="2"/>
    <cfRule type="duplicateValues" dxfId="0" priority="3"/>
  </conditionalFormatting>
  <pageMargins left="0" right="0" top="0.35433070866141736" bottom="0.15748031496062992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Arkusz1</vt:lpstr>
      <vt:lpstr>Wykaz zużytych składników</vt:lpstr>
      <vt:lpstr>'Wykaz zużytych składników'!Obszar_wydruku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Stankiewicz Mariusz</dc:creator>
  <cp:lastModifiedBy>Wilczko Mateusz</cp:lastModifiedBy>
  <cp:lastPrinted>2025-10-08T07:16:34Z</cp:lastPrinted>
  <dcterms:created xsi:type="dcterms:W3CDTF">2014-01-23T06:49:05Z</dcterms:created>
  <dcterms:modified xsi:type="dcterms:W3CDTF">2025-11-04T08:11:28Z</dcterms:modified>
</cp:coreProperties>
</file>